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9690" windowHeight="11130" tabRatio="432"/>
  </bookViews>
  <sheets>
    <sheet name="sommario" sheetId="11" r:id="rId1"/>
    <sheet name="1" sheetId="2" r:id="rId2"/>
    <sheet name="2" sheetId="1" r:id="rId3"/>
    <sheet name="3" sheetId="3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\E" localSheetId="1">'[1]1'!#REF!</definedName>
    <definedName name="\E" localSheetId="7">'[2]1'!#REF!</definedName>
    <definedName name="\E">'[1]1'!#REF!</definedName>
    <definedName name="_1" localSheetId="1">'[1]1'!#REF!</definedName>
    <definedName name="_1" localSheetId="7">'[2]1'!#REF!</definedName>
    <definedName name="_1">'[1]1'!#REF!</definedName>
    <definedName name="_10" localSheetId="1">'[1]1'!#REF!</definedName>
    <definedName name="_10" localSheetId="7">'[2]1'!#REF!</definedName>
    <definedName name="_10">'[1]1'!#REF!</definedName>
    <definedName name="_11" localSheetId="1">'[1]1'!#REF!</definedName>
    <definedName name="_11" localSheetId="7">'[2]1'!#REF!</definedName>
    <definedName name="_11">'[1]1'!#REF!</definedName>
    <definedName name="_12" localSheetId="1">'[1]1'!#REF!</definedName>
    <definedName name="_12" localSheetId="7">'[2]1'!#REF!</definedName>
    <definedName name="_12">'[1]1'!#REF!</definedName>
    <definedName name="_13" localSheetId="1">'[1]1'!#REF!</definedName>
    <definedName name="_13" localSheetId="7">'[2]1'!#REF!</definedName>
    <definedName name="_13">'[1]1'!#REF!</definedName>
    <definedName name="_14" localSheetId="1">'[1]1'!#REF!</definedName>
    <definedName name="_14" localSheetId="7">'[2]1'!#REF!</definedName>
    <definedName name="_14">'[1]1'!#REF!</definedName>
    <definedName name="_15" localSheetId="1">'[1]1'!#REF!</definedName>
    <definedName name="_15" localSheetId="7">'[2]1'!#REF!</definedName>
    <definedName name="_15">'[1]1'!#REF!</definedName>
    <definedName name="_16" localSheetId="1">'[1]1'!#REF!</definedName>
    <definedName name="_16" localSheetId="7">'[2]1'!#REF!</definedName>
    <definedName name="_16">'[1]1'!#REF!</definedName>
    <definedName name="_17" localSheetId="1">'[1]1'!#REF!</definedName>
    <definedName name="_17" localSheetId="7">'[2]1'!#REF!</definedName>
    <definedName name="_17">'[1]1'!#REF!</definedName>
    <definedName name="_18" localSheetId="1">'[1]1'!#REF!</definedName>
    <definedName name="_18" localSheetId="7">'[2]1'!#REF!</definedName>
    <definedName name="_18">'[1]1'!#REF!</definedName>
    <definedName name="_19" localSheetId="1">'[1]1'!#REF!</definedName>
    <definedName name="_19" localSheetId="7">'[2]1'!#REF!</definedName>
    <definedName name="_19">'[1]1'!#REF!</definedName>
    <definedName name="_2" localSheetId="1">'[1]1'!#REF!</definedName>
    <definedName name="_2" localSheetId="7">'[2]1'!#REF!</definedName>
    <definedName name="_2">'[1]1'!#REF!</definedName>
    <definedName name="_20" localSheetId="1">'[1]1'!#REF!</definedName>
    <definedName name="_20" localSheetId="7">'[2]1'!#REF!</definedName>
    <definedName name="_20">'[1]1'!#REF!</definedName>
    <definedName name="_21" localSheetId="1">'[1]1'!#REF!</definedName>
    <definedName name="_21" localSheetId="7">'[2]1'!#REF!</definedName>
    <definedName name="_21">'[1]1'!#REF!</definedName>
    <definedName name="_22" localSheetId="1">'[1]1'!#REF!</definedName>
    <definedName name="_22" localSheetId="7">'[2]1'!#REF!</definedName>
    <definedName name="_22">'[1]1'!#REF!</definedName>
    <definedName name="_23" localSheetId="1">'[1]1'!#REF!</definedName>
    <definedName name="_23" localSheetId="7">'[2]1'!#REF!</definedName>
    <definedName name="_23">'[1]1'!#REF!</definedName>
    <definedName name="_24" localSheetId="1">'[1]1'!#REF!</definedName>
    <definedName name="_24" localSheetId="7">'[2]1'!#REF!</definedName>
    <definedName name="_24">'[1]1'!#REF!</definedName>
    <definedName name="_25" localSheetId="1">'[1]1'!#REF!</definedName>
    <definedName name="_25" localSheetId="7">'[2]1'!#REF!</definedName>
    <definedName name="_25">'[1]1'!#REF!</definedName>
    <definedName name="_26" localSheetId="1">'[1]1'!#REF!</definedName>
    <definedName name="_26" localSheetId="7">'[2]1'!#REF!</definedName>
    <definedName name="_26">'[1]1'!#REF!</definedName>
    <definedName name="_27" localSheetId="1">'[1]1'!#REF!</definedName>
    <definedName name="_27" localSheetId="7">'[2]1'!#REF!</definedName>
    <definedName name="_27">'[1]1'!#REF!</definedName>
    <definedName name="_28" localSheetId="1">'[1]1'!#REF!</definedName>
    <definedName name="_28" localSheetId="7">'[2]1'!#REF!</definedName>
    <definedName name="_28">'[1]1'!#REF!</definedName>
    <definedName name="_29" localSheetId="1">'[1]1'!#REF!</definedName>
    <definedName name="_29" localSheetId="7">'[2]1'!#REF!</definedName>
    <definedName name="_29">'[1]1'!#REF!</definedName>
    <definedName name="_3" localSheetId="1">'[1]1'!#REF!</definedName>
    <definedName name="_3" localSheetId="7">'[2]1'!#REF!</definedName>
    <definedName name="_3">'[1]1'!#REF!</definedName>
    <definedName name="_30" localSheetId="1">'[1]1'!#REF!</definedName>
    <definedName name="_30" localSheetId="7">'[2]1'!#REF!</definedName>
    <definedName name="_30">'[1]1'!#REF!</definedName>
    <definedName name="_31" localSheetId="1">'[1]1'!#REF!</definedName>
    <definedName name="_31" localSheetId="7">'[2]1'!#REF!</definedName>
    <definedName name="_31">'[1]1'!#REF!</definedName>
    <definedName name="_32" localSheetId="1">'[1]1'!#REF!</definedName>
    <definedName name="_32" localSheetId="7">'[2]1'!#REF!</definedName>
    <definedName name="_32">'[1]1'!#REF!</definedName>
    <definedName name="_33" localSheetId="1">'[1]1'!#REF!</definedName>
    <definedName name="_33" localSheetId="7">'[2]1'!#REF!</definedName>
    <definedName name="_33">'[1]1'!#REF!</definedName>
    <definedName name="_34" localSheetId="1">'[1]1'!#REF!</definedName>
    <definedName name="_34" localSheetId="7">'[2]1'!#REF!</definedName>
    <definedName name="_34">'[1]1'!#REF!</definedName>
    <definedName name="_35" localSheetId="1">'[1]1'!#REF!</definedName>
    <definedName name="_35" localSheetId="7">'[2]1'!#REF!</definedName>
    <definedName name="_35">'[1]1'!#REF!</definedName>
    <definedName name="_36" localSheetId="1">'[1]1'!#REF!</definedName>
    <definedName name="_36" localSheetId="7">'[2]1'!#REF!</definedName>
    <definedName name="_36">'[1]1'!#REF!</definedName>
    <definedName name="_37" localSheetId="1">'[1]1'!#REF!</definedName>
    <definedName name="_37" localSheetId="7">'[2]1'!#REF!</definedName>
    <definedName name="_37">'[1]1'!#REF!</definedName>
    <definedName name="_38" localSheetId="1">'[1]1'!#REF!</definedName>
    <definedName name="_38" localSheetId="7">'[2]1'!#REF!</definedName>
    <definedName name="_38">'[1]1'!#REF!</definedName>
    <definedName name="_39" localSheetId="1">'[1]1'!#REF!</definedName>
    <definedName name="_39" localSheetId="7">'[2]1'!#REF!</definedName>
    <definedName name="_39">'[1]1'!#REF!</definedName>
    <definedName name="_4" localSheetId="1">'[1]1'!#REF!</definedName>
    <definedName name="_4" localSheetId="7">'[2]1'!#REF!</definedName>
    <definedName name="_4">'[1]1'!#REF!</definedName>
    <definedName name="_40" localSheetId="1">'[1]1'!#REF!</definedName>
    <definedName name="_40" localSheetId="7">'[2]1'!#REF!</definedName>
    <definedName name="_40">'[1]1'!#REF!</definedName>
    <definedName name="_41" localSheetId="1">'[1]1'!#REF!</definedName>
    <definedName name="_41" localSheetId="7">'[2]1'!#REF!</definedName>
    <definedName name="_41">'[1]1'!#REF!</definedName>
    <definedName name="_42" localSheetId="1">'[1]1'!#REF!</definedName>
    <definedName name="_42" localSheetId="7">'[2]1'!#REF!</definedName>
    <definedName name="_42">'[1]1'!#REF!</definedName>
    <definedName name="_43" localSheetId="1">'[1]1'!#REF!</definedName>
    <definedName name="_43" localSheetId="7">'[2]1'!#REF!</definedName>
    <definedName name="_43">'[1]1'!#REF!</definedName>
    <definedName name="_44" localSheetId="1">'[1]1'!#REF!</definedName>
    <definedName name="_44" localSheetId="7">'[2]1'!#REF!</definedName>
    <definedName name="_44">'[1]1'!#REF!</definedName>
    <definedName name="_45" localSheetId="1">'[1]1'!#REF!</definedName>
    <definedName name="_45" localSheetId="7">'[2]1'!#REF!</definedName>
    <definedName name="_45">'[1]1'!#REF!</definedName>
    <definedName name="_46" localSheetId="1">'[1]1'!#REF!</definedName>
    <definedName name="_46" localSheetId="7">'[2]1'!#REF!</definedName>
    <definedName name="_46">'[1]1'!#REF!</definedName>
    <definedName name="_47" localSheetId="1">'[1]1'!#REF!</definedName>
    <definedName name="_47" localSheetId="7">'[2]1'!#REF!</definedName>
    <definedName name="_47">'[1]1'!#REF!</definedName>
    <definedName name="_48" localSheetId="1">'[1]1'!#REF!</definedName>
    <definedName name="_48" localSheetId="7">'[2]1'!#REF!</definedName>
    <definedName name="_48">'[1]1'!#REF!</definedName>
    <definedName name="_49" localSheetId="1">'[1]1'!#REF!</definedName>
    <definedName name="_49" localSheetId="7">'[2]1'!#REF!</definedName>
    <definedName name="_49">'[1]1'!#REF!</definedName>
    <definedName name="_5" localSheetId="1">'[1]1'!#REF!</definedName>
    <definedName name="_5" localSheetId="7">'[2]1'!#REF!</definedName>
    <definedName name="_5">'[1]1'!#REF!</definedName>
    <definedName name="_50" localSheetId="1">'[1]1'!#REF!</definedName>
    <definedName name="_50" localSheetId="7">'[2]1'!#REF!</definedName>
    <definedName name="_50">'[1]1'!#REF!</definedName>
    <definedName name="_51" localSheetId="1">'[1]1'!#REF!</definedName>
    <definedName name="_51" localSheetId="7">'[2]1'!#REF!</definedName>
    <definedName name="_51">'[1]1'!#REF!</definedName>
    <definedName name="_52" localSheetId="1">'[1]1'!#REF!</definedName>
    <definedName name="_52" localSheetId="7">'[2]1'!#REF!</definedName>
    <definedName name="_52">'[1]1'!#REF!</definedName>
    <definedName name="_53" localSheetId="1">'[1]1'!#REF!</definedName>
    <definedName name="_53" localSheetId="7">'[2]1'!#REF!</definedName>
    <definedName name="_53">'[1]1'!#REF!</definedName>
    <definedName name="_54" localSheetId="1">'[1]1'!#REF!</definedName>
    <definedName name="_54" localSheetId="7">'[2]1'!#REF!</definedName>
    <definedName name="_54">'[1]1'!#REF!</definedName>
    <definedName name="_55" localSheetId="1">'[1]1'!#REF!</definedName>
    <definedName name="_55" localSheetId="7">'[2]1'!#REF!</definedName>
    <definedName name="_55">'[1]1'!#REF!</definedName>
    <definedName name="_56" localSheetId="1">'[1]1'!#REF!</definedName>
    <definedName name="_56" localSheetId="7">'[2]1'!#REF!</definedName>
    <definedName name="_56">'[1]1'!#REF!</definedName>
    <definedName name="_57" localSheetId="1">'[1]1'!#REF!</definedName>
    <definedName name="_57" localSheetId="7">'[2]1'!#REF!</definedName>
    <definedName name="_57">'[1]1'!#REF!</definedName>
    <definedName name="_58" localSheetId="1">'[1]1'!#REF!</definedName>
    <definedName name="_58" localSheetId="7">'[2]1'!#REF!</definedName>
    <definedName name="_58">'[1]1'!#REF!</definedName>
    <definedName name="_59" localSheetId="1">'[1]1'!#REF!</definedName>
    <definedName name="_59" localSheetId="7">'[2]1'!#REF!</definedName>
    <definedName name="_59">'[1]1'!#REF!</definedName>
    <definedName name="_6" localSheetId="1">'[1]1'!#REF!</definedName>
    <definedName name="_6" localSheetId="7">'[2]1'!#REF!</definedName>
    <definedName name="_6">'[1]1'!#REF!</definedName>
    <definedName name="_60" localSheetId="1">'[1]1'!#REF!</definedName>
    <definedName name="_60" localSheetId="7">'[2]1'!#REF!</definedName>
    <definedName name="_60">'[1]1'!#REF!</definedName>
    <definedName name="_61" localSheetId="1">'[1]1'!#REF!</definedName>
    <definedName name="_61" localSheetId="7">'[2]1'!#REF!</definedName>
    <definedName name="_61">'[1]1'!#REF!</definedName>
    <definedName name="_62" localSheetId="1">'[1]1'!#REF!</definedName>
    <definedName name="_62" localSheetId="7">'[2]1'!#REF!</definedName>
    <definedName name="_62">'[1]1'!#REF!</definedName>
    <definedName name="_63" localSheetId="1">'[1]1'!#REF!</definedName>
    <definedName name="_63" localSheetId="7">'[2]1'!#REF!</definedName>
    <definedName name="_63">'[1]1'!#REF!</definedName>
    <definedName name="_64" localSheetId="1">'[1]1'!#REF!</definedName>
    <definedName name="_64" localSheetId="7">'[2]1'!#REF!</definedName>
    <definedName name="_64">'[1]1'!#REF!</definedName>
    <definedName name="_65" localSheetId="1">'[1]1'!#REF!</definedName>
    <definedName name="_65" localSheetId="7">'[2]1'!#REF!</definedName>
    <definedName name="_65">'[1]1'!#REF!</definedName>
    <definedName name="_66" localSheetId="1">'[1]1'!#REF!</definedName>
    <definedName name="_66" localSheetId="7">'[2]1'!#REF!</definedName>
    <definedName name="_66">'[1]1'!#REF!</definedName>
    <definedName name="_67" localSheetId="1">'[1]1'!#REF!</definedName>
    <definedName name="_67" localSheetId="7">'[2]1'!#REF!</definedName>
    <definedName name="_67">'[1]1'!#REF!</definedName>
    <definedName name="_68" localSheetId="1">'[1]1'!#REF!</definedName>
    <definedName name="_68" localSheetId="7">'[2]1'!#REF!</definedName>
    <definedName name="_68">'[1]1'!#REF!</definedName>
    <definedName name="_7" localSheetId="1">'[1]1'!#REF!</definedName>
    <definedName name="_7" localSheetId="7">'[2]1'!#REF!</definedName>
    <definedName name="_7">'[1]1'!#REF!</definedName>
    <definedName name="_8" localSheetId="1">'[1]1'!#REF!</definedName>
    <definedName name="_8" localSheetId="7">'[2]1'!#REF!</definedName>
    <definedName name="_8">'[1]1'!#REF!</definedName>
    <definedName name="_9" localSheetId="1">'[1]1'!#REF!</definedName>
    <definedName name="_9" localSheetId="7">'[2]1'!#REF!</definedName>
    <definedName name="_9">'[1]1'!#REF!</definedName>
    <definedName name="_Fill" localSheetId="1" hidden="1">'[1]1'!#REF!</definedName>
    <definedName name="_Fill" localSheetId="7" hidden="1">'[2]1'!#REF!</definedName>
    <definedName name="_Fill" hidden="1">'[2]1'!#REF!</definedName>
    <definedName name="_xlnm._FilterDatabase" localSheetId="5" hidden="1">'5'!$A$1:$D$152</definedName>
    <definedName name="ALFA">#REF!</definedName>
    <definedName name="ALFAgen.">'[3]Vendite (3)'!$B$4:$G$4</definedName>
    <definedName name="_xlnm.Print_Area" localSheetId="6">'6'!$A$9:$M$30</definedName>
    <definedName name="Attivo" localSheetId="1">#REF!</definedName>
    <definedName name="Attivo">#REF!</definedName>
    <definedName name="BETA">[3]BETA!$A$1:$C$12</definedName>
    <definedName name="Costi">'[3]Materie Prime'!$C$4:$C$14</definedName>
    <definedName name="Dati" localSheetId="1">#REF!</definedName>
    <definedName name="Dati">#REF!</definedName>
    <definedName name="FILETTO" localSheetId="1">'[1]1'!#REF!</definedName>
    <definedName name="FILETTO" localSheetId="7">'[2]1'!#REF!</definedName>
    <definedName name="FILETTO">'[1]1'!#REF!</definedName>
    <definedName name="giallorosso" localSheetId="7">[4]!giallorosso</definedName>
    <definedName name="giallorosso">[5]!giallorosso</definedName>
    <definedName name="movimenti">#REF!</definedName>
  </definedNames>
  <calcPr calcId="152511"/>
</workbook>
</file>

<file path=xl/calcChain.xml><?xml version="1.0" encoding="utf-8"?>
<calcChain xmlns="http://schemas.openxmlformats.org/spreadsheetml/2006/main">
  <c r="B8" i="9" l="1"/>
  <c r="C8" i="9"/>
  <c r="B14" i="9"/>
  <c r="C14" i="9"/>
  <c r="B20" i="9"/>
  <c r="C20" i="9"/>
</calcChain>
</file>

<file path=xl/comments1.xml><?xml version="1.0" encoding="utf-8"?>
<comments xmlns="http://schemas.openxmlformats.org/spreadsheetml/2006/main">
  <authors>
    <author>Luca Guzzonato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Mezza pensione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Pensione</t>
        </r>
        <r>
          <rPr>
            <sz val="7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Michele Framba</author>
  </authors>
  <commentList>
    <comment ref="F4" authorId="0" shapeId="0">
      <text>
        <r>
          <rPr>
            <sz val="8"/>
            <color indexed="81"/>
            <rFont val="Tahoma"/>
            <family val="2"/>
          </rPr>
          <t>Se la Variazione  &gt;0% fare comparire la parola "O.K."
Se la Variazione &lt;0% fare comparire la scritta "Riunione con responsabile"</t>
        </r>
      </text>
    </comment>
  </commentList>
</comments>
</file>

<file path=xl/sharedStrings.xml><?xml version="1.0" encoding="utf-8"?>
<sst xmlns="http://schemas.openxmlformats.org/spreadsheetml/2006/main" count="705" uniqueCount="359">
  <si>
    <t>MAGAZZINO ALIMENTARI</t>
  </si>
  <si>
    <t>COD.</t>
  </si>
  <si>
    <t>DESCRIZIONE</t>
  </si>
  <si>
    <t>GIAC.</t>
  </si>
  <si>
    <t>COST. UN.</t>
  </si>
  <si>
    <t>SCAD.</t>
  </si>
  <si>
    <t>VALORE</t>
  </si>
  <si>
    <t>CONTROLLO</t>
  </si>
  <si>
    <t>cod. 1</t>
  </si>
  <si>
    <t>zamponi</t>
  </si>
  <si>
    <t>cod. 11</t>
  </si>
  <si>
    <t>panettone</t>
  </si>
  <si>
    <t>cod. 2</t>
  </si>
  <si>
    <t>mortadella</t>
  </si>
  <si>
    <t>cod. 4</t>
  </si>
  <si>
    <t>frattaglie</t>
  </si>
  <si>
    <t>cod. 5</t>
  </si>
  <si>
    <t>gorgonzola</t>
  </si>
  <si>
    <t>cod. 7</t>
  </si>
  <si>
    <t>colombe</t>
  </si>
  <si>
    <t>cod. 3</t>
  </si>
  <si>
    <t>baci Perugina</t>
  </si>
  <si>
    <t>cod. 8</t>
  </si>
  <si>
    <t>Ferrero Rocher</t>
  </si>
  <si>
    <t>cod. 9</t>
  </si>
  <si>
    <t>Ferrero Raffaello</t>
  </si>
  <si>
    <t>cod. 6</t>
  </si>
  <si>
    <t>crauti</t>
  </si>
  <si>
    <t>cod. 10</t>
  </si>
  <si>
    <t>trippa</t>
  </si>
  <si>
    <t>cod. 12</t>
  </si>
  <si>
    <t>coca-cola</t>
  </si>
  <si>
    <t>Soglia 1</t>
  </si>
  <si>
    <t>Soglia 2</t>
  </si>
  <si>
    <t>Provvigione 1</t>
  </si>
  <si>
    <t>Agente</t>
  </si>
  <si>
    <t>Fatturato</t>
  </si>
  <si>
    <t>Numero ordini</t>
  </si>
  <si>
    <t>Provvigione1</t>
  </si>
  <si>
    <t>Provvigione2</t>
  </si>
  <si>
    <t>Totale</t>
  </si>
  <si>
    <t>soglia fatturato</t>
  </si>
  <si>
    <t>provvigione base</t>
  </si>
  <si>
    <t>Rossi</t>
  </si>
  <si>
    <t>provvigione premio</t>
  </si>
  <si>
    <t>Malozzi</t>
  </si>
  <si>
    <t>Rubin</t>
  </si>
  <si>
    <t>Provvigione 2</t>
  </si>
  <si>
    <t>Favaretti</t>
  </si>
  <si>
    <t>per ogni ordine</t>
  </si>
  <si>
    <t>Luongo</t>
  </si>
  <si>
    <t>Reali</t>
  </si>
  <si>
    <t>Verdi</t>
  </si>
  <si>
    <t>Fornasiero</t>
  </si>
  <si>
    <t>Virelli</t>
  </si>
  <si>
    <t>Guzzonato</t>
  </si>
  <si>
    <t>Casini</t>
  </si>
  <si>
    <t>Zillo</t>
  </si>
  <si>
    <t>Capuano</t>
  </si>
  <si>
    <t>Media</t>
  </si>
  <si>
    <t>Max</t>
  </si>
  <si>
    <t>Data</t>
  </si>
  <si>
    <t>Nome</t>
  </si>
  <si>
    <t>Naz</t>
  </si>
  <si>
    <t>gg</t>
  </si>
  <si>
    <t>Tratt</t>
  </si>
  <si>
    <t>Prezzo g.</t>
  </si>
  <si>
    <t>Importo</t>
  </si>
  <si>
    <t>MP</t>
  </si>
  <si>
    <t>Andreazzo</t>
  </si>
  <si>
    <t>ITA</t>
  </si>
  <si>
    <t>P</t>
  </si>
  <si>
    <t>Bertaglia</t>
  </si>
  <si>
    <t>UK</t>
  </si>
  <si>
    <t>Biasio</t>
  </si>
  <si>
    <t>USA</t>
  </si>
  <si>
    <t>Boaretti</t>
  </si>
  <si>
    <t>CH</t>
  </si>
  <si>
    <t>Bozza</t>
  </si>
  <si>
    <t>FR</t>
  </si>
  <si>
    <t>Calzavara</t>
  </si>
  <si>
    <t>D</t>
  </si>
  <si>
    <t>Carraro</t>
  </si>
  <si>
    <t>Merlin</t>
  </si>
  <si>
    <t>Olivato</t>
  </si>
  <si>
    <t>Rossetto</t>
  </si>
  <si>
    <t>Salmaso</t>
  </si>
  <si>
    <t>Tescaro</t>
  </si>
  <si>
    <t>Vianello</t>
  </si>
  <si>
    <t>Boscolo</t>
  </si>
  <si>
    <t>Terzani</t>
  </si>
  <si>
    <t>Piaget</t>
  </si>
  <si>
    <t>Moratti</t>
  </si>
  <si>
    <t>Galliani</t>
  </si>
  <si>
    <t>Stip. base</t>
  </si>
  <si>
    <t>Anzianità</t>
  </si>
  <si>
    <t>Straordinario</t>
  </si>
  <si>
    <t>impiegato</t>
  </si>
  <si>
    <t>fino a 10</t>
  </si>
  <si>
    <t>compenso</t>
  </si>
  <si>
    <t>dirigente</t>
  </si>
  <si>
    <t>oltre 10</t>
  </si>
  <si>
    <t>orario</t>
  </si>
  <si>
    <t xml:space="preserve"> </t>
  </si>
  <si>
    <t>nome</t>
  </si>
  <si>
    <t>età</t>
  </si>
  <si>
    <t>anzianità</t>
  </si>
  <si>
    <t>categoria</t>
  </si>
  <si>
    <t>ore str.</t>
  </si>
  <si>
    <t>Base</t>
  </si>
  <si>
    <t>Straordin.</t>
  </si>
  <si>
    <t>DATARILEV</t>
  </si>
  <si>
    <t>MIB30</t>
  </si>
  <si>
    <t>Variazione %</t>
  </si>
  <si>
    <t>Segno</t>
  </si>
  <si>
    <t xml:space="preserve">Archivio fatture </t>
  </si>
  <si>
    <t>Data odierna:</t>
  </si>
  <si>
    <t>tasso annuo</t>
  </si>
  <si>
    <t>cliente</t>
  </si>
  <si>
    <t>prodotto</t>
  </si>
  <si>
    <t>zona</t>
  </si>
  <si>
    <t>importo</t>
  </si>
  <si>
    <t>scadenza</t>
  </si>
  <si>
    <t>interessi</t>
  </si>
  <si>
    <t xml:space="preserve">Controllo </t>
  </si>
  <si>
    <t>Benetton</t>
  </si>
  <si>
    <t>Tessuto</t>
  </si>
  <si>
    <t>Veneto</t>
  </si>
  <si>
    <t>Stefanel</t>
  </si>
  <si>
    <t>Camicie</t>
  </si>
  <si>
    <t>Duca d'Aosta</t>
  </si>
  <si>
    <t>Maglioni</t>
  </si>
  <si>
    <t>Lombardia</t>
  </si>
  <si>
    <t>Valentino</t>
  </si>
  <si>
    <t>Giacche</t>
  </si>
  <si>
    <t>Lazio</t>
  </si>
  <si>
    <t>Gucci</t>
  </si>
  <si>
    <t>Gonne</t>
  </si>
  <si>
    <t>Toscana</t>
  </si>
  <si>
    <t>Armani</t>
  </si>
  <si>
    <t>T-Shirt</t>
  </si>
  <si>
    <t>Forrester</t>
  </si>
  <si>
    <t>Vestiti</t>
  </si>
  <si>
    <t>America</t>
  </si>
  <si>
    <t>Spectra</t>
  </si>
  <si>
    <t>Pacciani</t>
  </si>
  <si>
    <t>Divise</t>
  </si>
  <si>
    <t>Soglia</t>
  </si>
  <si>
    <t>Mezzo</t>
  </si>
  <si>
    <t>Autista</t>
  </si>
  <si>
    <t>Destinazione</t>
  </si>
  <si>
    <t>Area</t>
  </si>
  <si>
    <t>Km</t>
  </si>
  <si>
    <t>Consumo in Lt</t>
  </si>
  <si>
    <t>Costo</t>
  </si>
  <si>
    <t>Altri costi</t>
  </si>
  <si>
    <t>Costi totali</t>
  </si>
  <si>
    <t>Costo/km</t>
  </si>
  <si>
    <t>Controllo</t>
  </si>
  <si>
    <t>Fiat</t>
  </si>
  <si>
    <t>Prost</t>
  </si>
  <si>
    <t>Verona</t>
  </si>
  <si>
    <t>Volvo</t>
  </si>
  <si>
    <t>Lauda</t>
  </si>
  <si>
    <t>Milano</t>
  </si>
  <si>
    <t>Italia</t>
  </si>
  <si>
    <t>Mercedes</t>
  </si>
  <si>
    <t>Fittipaldi</t>
  </si>
  <si>
    <t>Parigi</t>
  </si>
  <si>
    <t>Europa</t>
  </si>
  <si>
    <t>Monaco</t>
  </si>
  <si>
    <t>Roma</t>
  </si>
  <si>
    <t>Cortina</t>
  </si>
  <si>
    <t>Capri</t>
  </si>
  <si>
    <t>Jesolo</t>
  </si>
  <si>
    <t>Trieste</t>
  </si>
  <si>
    <t>Salisburgo</t>
  </si>
  <si>
    <t>Firenze</t>
  </si>
  <si>
    <t>Vicenza</t>
  </si>
  <si>
    <t>Vienna</t>
  </si>
  <si>
    <t>Totali</t>
  </si>
  <si>
    <t>Medie</t>
  </si>
  <si>
    <t>Categorie</t>
  </si>
  <si>
    <t>Variazione</t>
  </si>
  <si>
    <t>Controllo Costi</t>
  </si>
  <si>
    <t>Personale</t>
  </si>
  <si>
    <t>Salari e Stipendi</t>
  </si>
  <si>
    <t>Liquidazione (tfr)</t>
  </si>
  <si>
    <t>Oneri Sociali</t>
  </si>
  <si>
    <t>Totale Personale</t>
  </si>
  <si>
    <t>Spese Generali</t>
  </si>
  <si>
    <t>Telefono</t>
  </si>
  <si>
    <t>Affitto</t>
  </si>
  <si>
    <t>Riscaldamento</t>
  </si>
  <si>
    <t>Assicurazione</t>
  </si>
  <si>
    <t>Totale Spese Gen.</t>
  </si>
  <si>
    <t>Spese Promozionali</t>
  </si>
  <si>
    <t>Pubblicità su riviste</t>
  </si>
  <si>
    <t>Pubblicità radiofonica</t>
  </si>
  <si>
    <t>Mostre e fiere</t>
  </si>
  <si>
    <t>Totale Promozioni</t>
  </si>
  <si>
    <t>Hotel</t>
  </si>
  <si>
    <t>telefono</t>
  </si>
  <si>
    <t>cat.</t>
  </si>
  <si>
    <t>città</t>
  </si>
  <si>
    <t>stelle</t>
  </si>
  <si>
    <t>tipo</t>
  </si>
  <si>
    <t>pernottamenti</t>
  </si>
  <si>
    <t xml:space="preserve">costo </t>
  </si>
  <si>
    <t xml:space="preserve">cat </t>
  </si>
  <si>
    <t>costo pernottamento</t>
  </si>
  <si>
    <t>Danieli</t>
  </si>
  <si>
    <t>041-5226480</t>
  </si>
  <si>
    <t>VENEZIA</t>
  </si>
  <si>
    <t>lusso</t>
  </si>
  <si>
    <t>Bauer</t>
  </si>
  <si>
    <t>041-5226481</t>
  </si>
  <si>
    <t>standard</t>
  </si>
  <si>
    <t>Amadeus</t>
  </si>
  <si>
    <t>041-2206000</t>
  </si>
  <si>
    <t>Cipriani</t>
  </si>
  <si>
    <t>041-5207744</t>
  </si>
  <si>
    <t>Locanda Vivaldi</t>
  </si>
  <si>
    <t>041-2770477</t>
  </si>
  <si>
    <t>Metropole</t>
  </si>
  <si>
    <t>041-2770478</t>
  </si>
  <si>
    <t>041-2770479</t>
  </si>
  <si>
    <t>Saturnia</t>
  </si>
  <si>
    <t>041-5208377</t>
  </si>
  <si>
    <t>Sofitel</t>
  </si>
  <si>
    <t>041-710400</t>
  </si>
  <si>
    <t>Abbazia</t>
  </si>
  <si>
    <t>041-710401</t>
  </si>
  <si>
    <t>Accademia</t>
  </si>
  <si>
    <t>041-5210188</t>
  </si>
  <si>
    <t>Belle Arti</t>
  </si>
  <si>
    <t>041-5226230</t>
  </si>
  <si>
    <t>Bel Sito</t>
  </si>
  <si>
    <t>041-5223365</t>
  </si>
  <si>
    <t>Bisanzio</t>
  </si>
  <si>
    <t>041-5203100</t>
  </si>
  <si>
    <t>Bonvecchiati</t>
  </si>
  <si>
    <t>041-5285017</t>
  </si>
  <si>
    <t>Ca'd'oro</t>
  </si>
  <si>
    <t>041-5285018</t>
  </si>
  <si>
    <t>Carpaccio</t>
  </si>
  <si>
    <t>041-5235946</t>
  </si>
  <si>
    <t>Casanova</t>
  </si>
  <si>
    <t>041-5206855</t>
  </si>
  <si>
    <t>Castello</t>
  </si>
  <si>
    <t>041-5230217</t>
  </si>
  <si>
    <t>Do Pozzi</t>
  </si>
  <si>
    <t>041-5207855</t>
  </si>
  <si>
    <t>041-5207856</t>
  </si>
  <si>
    <t>Gardena</t>
  </si>
  <si>
    <t>041-2205000</t>
  </si>
  <si>
    <t>Graspo de ua</t>
  </si>
  <si>
    <t>041-2205001</t>
  </si>
  <si>
    <t>Kette</t>
  </si>
  <si>
    <t>041-5207766</t>
  </si>
  <si>
    <t>Montecarlo</t>
  </si>
  <si>
    <t>041-5207144</t>
  </si>
  <si>
    <t>Nazionale</t>
  </si>
  <si>
    <t>041-716133</t>
  </si>
  <si>
    <t>Ovidius</t>
  </si>
  <si>
    <t>041-5237970</t>
  </si>
  <si>
    <t>Panada</t>
  </si>
  <si>
    <t>041-5209088</t>
  </si>
  <si>
    <t>Pausania</t>
  </si>
  <si>
    <t>041-5222083</t>
  </si>
  <si>
    <t>Rialto</t>
  </si>
  <si>
    <t>041-5222084</t>
  </si>
  <si>
    <t>San Gallo</t>
  </si>
  <si>
    <t>041-5227311</t>
  </si>
  <si>
    <t>Savoia &amp; Jolanda</t>
  </si>
  <si>
    <t>041-5206644</t>
  </si>
  <si>
    <t>Violino d'oro</t>
  </si>
  <si>
    <t>041-5206645</t>
  </si>
  <si>
    <t>Commercio &amp; Pellegrino</t>
  </si>
  <si>
    <t>041-5206646</t>
  </si>
  <si>
    <t>Lux</t>
  </si>
  <si>
    <t>041-5206647</t>
  </si>
  <si>
    <t>Wildner</t>
  </si>
  <si>
    <t>041-5227463</t>
  </si>
  <si>
    <t>Bartolomeo</t>
  </si>
  <si>
    <t>041-5235387</t>
  </si>
  <si>
    <t>Centauro</t>
  </si>
  <si>
    <t>014-5225832</t>
  </si>
  <si>
    <t>Canaletto</t>
  </si>
  <si>
    <t>014-5225833</t>
  </si>
  <si>
    <t>Diana</t>
  </si>
  <si>
    <t>041-5206911</t>
  </si>
  <si>
    <t>Gorizia</t>
  </si>
  <si>
    <t>041-5223737</t>
  </si>
  <si>
    <t>Hesperia</t>
  </si>
  <si>
    <t>041-715251</t>
  </si>
  <si>
    <t>Leonardo</t>
  </si>
  <si>
    <t>041-718666</t>
  </si>
  <si>
    <t>Mercurio</t>
  </si>
  <si>
    <t>041-718667</t>
  </si>
  <si>
    <t>Rio</t>
  </si>
  <si>
    <t>041-718668</t>
  </si>
  <si>
    <t>Serenissima</t>
  </si>
  <si>
    <t>041-718669</t>
  </si>
  <si>
    <t>Biasutti</t>
  </si>
  <si>
    <t>041-718670</t>
  </si>
  <si>
    <t>LIDO</t>
  </si>
  <si>
    <t>Des Bains</t>
  </si>
  <si>
    <t>041-5265921</t>
  </si>
  <si>
    <t>Villa Mabapa</t>
  </si>
  <si>
    <t>041-5260590</t>
  </si>
  <si>
    <t>Atlanta Augustus</t>
  </si>
  <si>
    <t>041-5260569</t>
  </si>
  <si>
    <t>Belvedere</t>
  </si>
  <si>
    <t>041-5260115</t>
  </si>
  <si>
    <t>Byron</t>
  </si>
  <si>
    <t>041-5260052</t>
  </si>
  <si>
    <t>Villa Edera</t>
  </si>
  <si>
    <t>041-5260053</t>
  </si>
  <si>
    <t>Cristallo</t>
  </si>
  <si>
    <t>041-5265293</t>
  </si>
  <si>
    <t>MESTRE</t>
  </si>
  <si>
    <t>Bologna</t>
  </si>
  <si>
    <t>041-5265294</t>
  </si>
  <si>
    <t>Plaza</t>
  </si>
  <si>
    <t>041-5265295</t>
  </si>
  <si>
    <t>Ramada</t>
  </si>
  <si>
    <t>041-5265296</t>
  </si>
  <si>
    <t>Air Motel 2</t>
  </si>
  <si>
    <t>041-981955</t>
  </si>
  <si>
    <t>Tritone</t>
  </si>
  <si>
    <t>041-5383125</t>
  </si>
  <si>
    <t>Guidi</t>
  </si>
  <si>
    <t>041-5317449</t>
  </si>
  <si>
    <t>foglio</t>
  </si>
  <si>
    <t>argomenti</t>
  </si>
  <si>
    <t>trasporti</t>
  </si>
  <si>
    <t>riepilogativo</t>
  </si>
  <si>
    <t>Presenze se</t>
  </si>
  <si>
    <t>stipendi se</t>
  </si>
  <si>
    <t>agenti se</t>
  </si>
  <si>
    <t>magazzino se</t>
  </si>
  <si>
    <t>f. SE semplice con test su stringa di testo</t>
  </si>
  <si>
    <t>f. SE semplice con test vari</t>
  </si>
  <si>
    <t>mib 30</t>
  </si>
  <si>
    <t>budget</t>
  </si>
  <si>
    <t>hotel</t>
  </si>
  <si>
    <t>fatture</t>
  </si>
  <si>
    <t>f.SE semplice</t>
  </si>
  <si>
    <t>f. SE semplice azione di scrittura</t>
  </si>
  <si>
    <t>f. SE semplice di calcolo</t>
  </si>
  <si>
    <t>f. SE nidificata di scrittura</t>
  </si>
  <si>
    <t>Km/Litri</t>
  </si>
  <si>
    <t>Ritardo massimo gg.</t>
  </si>
  <si>
    <t>Costo benzina</t>
  </si>
  <si>
    <t>Budget 2002</t>
  </si>
  <si>
    <t>Costi effettivi 2002</t>
  </si>
  <si>
    <t>f. SE nidificata di scrittura e di calcolo</t>
  </si>
  <si>
    <t>gg. ritardo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</si>
</sst>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164" formatCode="&quot;L.&quot;\ #,##0;[Red]\-&quot;L.&quot;\ #,##0"/>
    <numFmt numFmtId="165" formatCode="_-&quot;L.&quot;\ * #,##0_-;\-&quot;L.&quot;\ * #,##0_-;_-&quot;L.&quot;\ * &quot;-&quot;_-;_-@_-"/>
    <numFmt numFmtId="166" formatCode="0.0000"/>
    <numFmt numFmtId="167" formatCode="_-* #,##0.00_-;\-* #,##0.00_-;_-* &quot;-&quot;_-;_-@_-"/>
    <numFmt numFmtId="168" formatCode="_-* #,##0.000_-;\-* #,##0.000_-;_-* &quot;-&quot;_-;_-@_-"/>
    <numFmt numFmtId="169" formatCode="#,##0.0000;[Red]\-#,##0.0000"/>
    <numFmt numFmtId="170" formatCode="_-[$€]\ * #,##0.00_-;\-[$€]\ * #,##0.00_-;_-[$€]\ * &quot;-&quot;??_-;_-@_-"/>
    <numFmt numFmtId="171" formatCode="&quot;€&quot;\ #,##0.00"/>
    <numFmt numFmtId="172" formatCode="_-&quot;€&quot;\ * #,##0.000_-;\-&quot;€&quot;\ * #,##0.000_-;_-&quot;€&quot;\ * &quot;-&quot;??_-;_-@_-"/>
  </numFmts>
  <fonts count="35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6"/>
      <color indexed="9"/>
      <name val="Terminal"/>
      <family val="3"/>
      <charset val="255"/>
    </font>
    <font>
      <b/>
      <i/>
      <sz val="12"/>
      <color indexed="8"/>
      <name val="Times New Roman"/>
      <family val="1"/>
    </font>
    <font>
      <b/>
      <sz val="10"/>
      <color indexed="9"/>
      <name val="Times New Roman"/>
      <family val="1"/>
    </font>
    <font>
      <sz val="11"/>
      <name val="Times New Roman"/>
      <family val="1"/>
    </font>
    <font>
      <i/>
      <sz val="10"/>
      <color indexed="37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0"/>
      <name val="MS Sans Serif"/>
      <family val="2"/>
    </font>
    <font>
      <b/>
      <sz val="9.5"/>
      <color indexed="9"/>
      <name val="MS Sans Serif"/>
      <family val="2"/>
    </font>
    <font>
      <b/>
      <sz val="9"/>
      <color indexed="81"/>
      <name val="Tahoma"/>
      <family val="2"/>
    </font>
    <font>
      <sz val="7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i/>
      <u/>
      <sz val="10"/>
      <name val="MS Sans Serif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gray125">
        <fgColor indexed="26"/>
        <bgColor indexed="22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20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3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176">
    <xf numFmtId="0" fontId="0" fillId="0" borderId="0" xfId="0"/>
    <xf numFmtId="0" fontId="5" fillId="2" borderId="0" xfId="8" applyFill="1"/>
    <xf numFmtId="41" fontId="5" fillId="2" borderId="0" xfId="3" applyFont="1" applyFill="1"/>
    <xf numFmtId="0" fontId="6" fillId="2" borderId="0" xfId="8" applyFont="1" applyFill="1" applyAlignment="1">
      <alignment horizontal="centerContinuous"/>
    </xf>
    <xf numFmtId="41" fontId="6" fillId="2" borderId="0" xfId="3" applyFont="1" applyFill="1" applyAlignment="1">
      <alignment horizontal="centerContinuous"/>
    </xf>
    <xf numFmtId="0" fontId="7" fillId="3" borderId="1" xfId="8" applyFont="1" applyFill="1" applyBorder="1" applyAlignment="1">
      <alignment horizontal="center"/>
    </xf>
    <xf numFmtId="41" fontId="7" fillId="3" borderId="1" xfId="3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5" fillId="0" borderId="0" xfId="8"/>
    <xf numFmtId="0" fontId="8" fillId="4" borderId="2" xfId="8" applyFont="1" applyFill="1" applyBorder="1"/>
    <xf numFmtId="0" fontId="9" fillId="0" borderId="2" xfId="8" applyFont="1" applyBorder="1"/>
    <xf numFmtId="0" fontId="5" fillId="0" borderId="2" xfId="8" applyBorder="1"/>
    <xf numFmtId="41" fontId="5" fillId="0" borderId="2" xfId="3" applyFont="1" applyBorder="1" applyAlignment="1"/>
    <xf numFmtId="14" fontId="5" fillId="0" borderId="2" xfId="8" applyNumberFormat="1" applyBorder="1"/>
    <xf numFmtId="41" fontId="5" fillId="5" borderId="2" xfId="3" applyFont="1" applyFill="1" applyBorder="1"/>
    <xf numFmtId="0" fontId="10" fillId="5" borderId="3" xfId="8" applyFont="1" applyFill="1" applyBorder="1" applyAlignment="1">
      <alignment horizontal="center"/>
    </xf>
    <xf numFmtId="14" fontId="5" fillId="0" borderId="2" xfId="8" applyNumberFormat="1" applyBorder="1" applyAlignment="1">
      <alignment horizontal="right"/>
    </xf>
    <xf numFmtId="0" fontId="8" fillId="4" borderId="4" xfId="8" applyFont="1" applyFill="1" applyBorder="1"/>
    <xf numFmtId="0" fontId="9" fillId="0" borderId="4" xfId="8" applyFont="1" applyBorder="1"/>
    <xf numFmtId="0" fontId="5" fillId="0" borderId="4" xfId="8" applyBorder="1"/>
    <xf numFmtId="41" fontId="5" fillId="0" borderId="4" xfId="3" applyFont="1" applyBorder="1" applyAlignment="1"/>
    <xf numFmtId="14" fontId="5" fillId="0" borderId="4" xfId="8" applyNumberFormat="1" applyBorder="1"/>
    <xf numFmtId="41" fontId="5" fillId="0" borderId="0" xfId="3" applyFont="1"/>
    <xf numFmtId="0" fontId="11" fillId="0" borderId="0" xfId="8" applyFont="1"/>
    <xf numFmtId="0" fontId="11" fillId="0" borderId="0" xfId="8" applyFont="1" applyAlignment="1">
      <alignment horizontal="left"/>
    </xf>
    <xf numFmtId="0" fontId="0" fillId="0" borderId="0" xfId="0" applyFill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0" fillId="6" borderId="5" xfId="0" applyFill="1" applyBorder="1"/>
    <xf numFmtId="9" fontId="12" fillId="6" borderId="5" xfId="0" applyNumberFormat="1" applyFont="1" applyFill="1" applyBorder="1"/>
    <xf numFmtId="41" fontId="3" fillId="0" borderId="0" xfId="3"/>
    <xf numFmtId="3" fontId="0" fillId="0" borderId="0" xfId="0" applyNumberFormat="1"/>
    <xf numFmtId="168" fontId="0" fillId="5" borderId="5" xfId="0" applyNumberFormat="1" applyFill="1" applyBorder="1"/>
    <xf numFmtId="0" fontId="13" fillId="0" borderId="0" xfId="0" applyFont="1"/>
    <xf numFmtId="0" fontId="0" fillId="2" borderId="0" xfId="0" applyFill="1"/>
    <xf numFmtId="0" fontId="0" fillId="7" borderId="5" xfId="0" applyFill="1" applyBorder="1"/>
    <xf numFmtId="14" fontId="0" fillId="0" borderId="0" xfId="0" applyNumberFormat="1"/>
    <xf numFmtId="0" fontId="4" fillId="0" borderId="0" xfId="6" applyFill="1" applyBorder="1" applyAlignment="1"/>
    <xf numFmtId="0" fontId="0" fillId="5" borderId="0" xfId="0" applyFill="1"/>
    <xf numFmtId="0" fontId="4" fillId="0" borderId="0" xfId="6" applyFont="1" applyFill="1" applyBorder="1" applyAlignment="1"/>
    <xf numFmtId="0" fontId="14" fillId="2" borderId="0" xfId="6" applyFont="1" applyFill="1"/>
    <xf numFmtId="0" fontId="4" fillId="2" borderId="0" xfId="6" applyFill="1"/>
    <xf numFmtId="0" fontId="4" fillId="2" borderId="0" xfId="6" applyFill="1" applyAlignment="1">
      <alignment horizontal="center"/>
    </xf>
    <xf numFmtId="0" fontId="15" fillId="2" borderId="0" xfId="6" applyFont="1" applyFill="1"/>
    <xf numFmtId="41" fontId="4" fillId="2" borderId="0" xfId="3" applyFont="1" applyFill="1"/>
    <xf numFmtId="169" fontId="4" fillId="2" borderId="0" xfId="4" applyNumberFormat="1" applyFill="1"/>
    <xf numFmtId="0" fontId="16" fillId="0" borderId="6" xfId="6" applyFont="1" applyBorder="1"/>
    <xf numFmtId="0" fontId="16" fillId="0" borderId="7" xfId="6" applyFont="1" applyBorder="1"/>
    <xf numFmtId="41" fontId="16" fillId="0" borderId="6" xfId="3" applyFont="1" applyBorder="1" applyAlignment="1">
      <alignment horizontal="left"/>
    </xf>
    <xf numFmtId="41" fontId="3" fillId="0" borderId="7" xfId="3" applyBorder="1"/>
    <xf numFmtId="41" fontId="4" fillId="0" borderId="7" xfId="3" applyFont="1" applyBorder="1"/>
    <xf numFmtId="0" fontId="4" fillId="0" borderId="0" xfId="6"/>
    <xf numFmtId="41" fontId="4" fillId="0" borderId="0" xfId="3" applyFont="1"/>
    <xf numFmtId="169" fontId="4" fillId="0" borderId="0" xfId="4" applyNumberFormat="1"/>
    <xf numFmtId="0" fontId="4" fillId="0" borderId="8" xfId="6" applyFont="1" applyBorder="1"/>
    <xf numFmtId="41" fontId="4" fillId="0" borderId="8" xfId="3" applyFont="1" applyBorder="1" applyAlignment="1">
      <alignment horizontal="center"/>
    </xf>
    <xf numFmtId="0" fontId="4" fillId="0" borderId="9" xfId="6" applyFont="1" applyBorder="1"/>
    <xf numFmtId="41" fontId="4" fillId="0" borderId="10" xfId="3" applyFont="1" applyBorder="1"/>
    <xf numFmtId="41" fontId="4" fillId="0" borderId="9" xfId="3" applyFont="1" applyBorder="1" applyAlignment="1">
      <alignment horizontal="center"/>
    </xf>
    <xf numFmtId="0" fontId="4" fillId="0" borderId="0" xfId="6" applyBorder="1"/>
    <xf numFmtId="41" fontId="4" fillId="0" borderId="0" xfId="3" applyFont="1" applyBorder="1" applyAlignment="1">
      <alignment horizontal="center"/>
    </xf>
    <xf numFmtId="41" fontId="3" fillId="0" borderId="0" xfId="3" applyBorder="1"/>
    <xf numFmtId="41" fontId="4" fillId="0" borderId="0" xfId="3" applyFont="1" applyBorder="1"/>
    <xf numFmtId="41" fontId="4" fillId="0" borderId="0" xfId="3" applyFont="1" applyFill="1" applyBorder="1" applyAlignment="1"/>
    <xf numFmtId="0" fontId="4" fillId="0" borderId="0" xfId="6" applyAlignment="1">
      <alignment horizontal="center"/>
    </xf>
    <xf numFmtId="38" fontId="4" fillId="0" borderId="0" xfId="4" applyNumberFormat="1" applyFont="1" applyFill="1" applyBorder="1" applyAlignment="1"/>
    <xf numFmtId="0" fontId="17" fillId="8" borderId="11" xfId="6" applyFont="1" applyFill="1" applyBorder="1" applyAlignment="1">
      <alignment horizontal="left"/>
    </xf>
    <xf numFmtId="0" fontId="17" fillId="8" borderId="11" xfId="6" applyFont="1" applyFill="1" applyBorder="1" applyAlignment="1">
      <alignment horizontal="right"/>
    </xf>
    <xf numFmtId="0" fontId="17" fillId="8" borderId="11" xfId="6" applyFont="1" applyFill="1" applyBorder="1" applyAlignment="1">
      <alignment horizontal="center"/>
    </xf>
    <xf numFmtId="38" fontId="17" fillId="8" borderId="11" xfId="4" applyNumberFormat="1" applyFont="1" applyFill="1" applyBorder="1" applyAlignment="1">
      <alignment horizontal="right"/>
    </xf>
    <xf numFmtId="41" fontId="17" fillId="8" borderId="11" xfId="3" applyFont="1" applyFill="1" applyBorder="1" applyAlignment="1">
      <alignment horizontal="right"/>
    </xf>
    <xf numFmtId="0" fontId="4" fillId="0" borderId="0" xfId="6" applyFont="1"/>
    <xf numFmtId="0" fontId="4" fillId="0" borderId="0" xfId="6" applyFont="1" applyFill="1" applyBorder="1" applyAlignment="1">
      <alignment horizontal="center"/>
    </xf>
    <xf numFmtId="38" fontId="4" fillId="0" borderId="0" xfId="6" applyNumberFormat="1"/>
    <xf numFmtId="38" fontId="4" fillId="0" borderId="0" xfId="4" applyNumberFormat="1"/>
    <xf numFmtId="1" fontId="4" fillId="0" borderId="0" xfId="6" applyNumberFormat="1"/>
    <xf numFmtId="1" fontId="4" fillId="0" borderId="0" xfId="6" applyNumberFormat="1" applyAlignment="1">
      <alignment horizontal="center"/>
    </xf>
    <xf numFmtId="166" fontId="4" fillId="0" borderId="0" xfId="6" applyNumberFormat="1"/>
    <xf numFmtId="0" fontId="21" fillId="9" borderId="12" xfId="9" applyFont="1" applyFill="1" applyBorder="1" applyAlignment="1">
      <alignment horizontal="center"/>
    </xf>
    <xf numFmtId="41" fontId="21" fillId="9" borderId="12" xfId="3" applyFont="1" applyFill="1" applyBorder="1" applyAlignment="1">
      <alignment horizontal="center"/>
    </xf>
    <xf numFmtId="15" fontId="21" fillId="0" borderId="13" xfId="9" applyNumberFormat="1" applyFont="1" applyFill="1" applyBorder="1" applyAlignment="1">
      <alignment horizontal="right" wrapText="1"/>
    </xf>
    <xf numFmtId="0" fontId="21" fillId="0" borderId="13" xfId="9" applyFont="1" applyFill="1" applyBorder="1" applyAlignment="1">
      <alignment horizontal="right" wrapText="1"/>
    </xf>
    <xf numFmtId="41" fontId="3" fillId="0" borderId="0" xfId="3" applyFill="1"/>
    <xf numFmtId="0" fontId="4" fillId="0" borderId="0" xfId="7"/>
    <xf numFmtId="38" fontId="4" fillId="0" borderId="0" xfId="5" applyNumberFormat="1"/>
    <xf numFmtId="14" fontId="4" fillId="0" borderId="0" xfId="5" applyNumberFormat="1"/>
    <xf numFmtId="0" fontId="16" fillId="0" borderId="0" xfId="7" applyFont="1"/>
    <xf numFmtId="0" fontId="11" fillId="0" borderId="0" xfId="7" applyFont="1" applyAlignment="1">
      <alignment horizontal="centerContinuous"/>
    </xf>
    <xf numFmtId="0" fontId="22" fillId="0" borderId="0" xfId="7" applyFont="1" applyAlignment="1">
      <alignment horizontal="right"/>
    </xf>
    <xf numFmtId="14" fontId="23" fillId="5" borderId="14" xfId="5" applyNumberFormat="1" applyFont="1" applyFill="1" applyBorder="1" applyAlignment="1">
      <alignment horizontal="left"/>
    </xf>
    <xf numFmtId="38" fontId="4" fillId="0" borderId="0" xfId="5" applyNumberFormat="1" applyAlignment="1">
      <alignment horizontal="centerContinuous"/>
    </xf>
    <xf numFmtId="9" fontId="4" fillId="5" borderId="14" xfId="10" applyFont="1" applyFill="1" applyBorder="1" applyAlignment="1">
      <alignment horizontal="centerContinuous"/>
    </xf>
    <xf numFmtId="38" fontId="22" fillId="0" borderId="0" xfId="5" applyNumberFormat="1" applyFont="1"/>
    <xf numFmtId="10" fontId="4" fillId="0" borderId="0" xfId="10" applyNumberFormat="1" applyFont="1"/>
    <xf numFmtId="38" fontId="16" fillId="0" borderId="0" xfId="5" applyNumberFormat="1" applyFont="1"/>
    <xf numFmtId="14" fontId="16" fillId="0" borderId="0" xfId="5" applyNumberFormat="1" applyFont="1"/>
    <xf numFmtId="0" fontId="24" fillId="0" borderId="0" xfId="7" applyFont="1"/>
    <xf numFmtId="0" fontId="4" fillId="0" borderId="0" xfId="7" applyFont="1"/>
    <xf numFmtId="38" fontId="4" fillId="5" borderId="5" xfId="5" applyNumberFormat="1" applyFill="1" applyBorder="1"/>
    <xf numFmtId="41" fontId="3" fillId="2" borderId="0" xfId="3" applyFill="1"/>
    <xf numFmtId="41" fontId="1" fillId="0" borderId="15" xfId="3" applyFont="1" applyBorder="1"/>
    <xf numFmtId="0" fontId="1" fillId="0" borderId="15" xfId="0" applyFont="1" applyBorder="1" applyAlignment="1">
      <alignment horizontal="right"/>
    </xf>
    <xf numFmtId="0" fontId="1" fillId="0" borderId="0" xfId="0" applyFont="1"/>
    <xf numFmtId="41" fontId="1" fillId="0" borderId="0" xfId="3" applyFont="1"/>
    <xf numFmtId="41" fontId="1" fillId="0" borderId="0" xfId="3" applyFont="1" applyAlignment="1">
      <alignment horizontal="right"/>
    </xf>
    <xf numFmtId="17" fontId="0" fillId="0" borderId="0" xfId="0" applyNumberFormat="1"/>
    <xf numFmtId="41" fontId="3" fillId="5" borderId="0" xfId="3" applyFill="1"/>
    <xf numFmtId="41" fontId="12" fillId="0" borderId="0" xfId="3" applyFont="1" applyFill="1" applyAlignment="1">
      <alignment horizontal="right"/>
    </xf>
    <xf numFmtId="41" fontId="12" fillId="0" borderId="0" xfId="3" applyFont="1" applyFill="1"/>
    <xf numFmtId="0" fontId="13" fillId="0" borderId="0" xfId="0" applyFont="1" applyFill="1"/>
    <xf numFmtId="41" fontId="13" fillId="0" borderId="0" xfId="3" applyFont="1" applyFill="1"/>
    <xf numFmtId="41" fontId="13" fillId="0" borderId="0" xfId="0" applyNumberFormat="1" applyFont="1" applyFill="1"/>
    <xf numFmtId="0" fontId="25" fillId="0" borderId="0" xfId="0" applyFont="1"/>
    <xf numFmtId="41" fontId="25" fillId="0" borderId="0" xfId="3" applyFont="1"/>
    <xf numFmtId="0" fontId="12" fillId="10" borderId="17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vertical="center"/>
    </xf>
    <xf numFmtId="0" fontId="26" fillId="11" borderId="14" xfId="0" applyFont="1" applyFill="1" applyBorder="1" applyAlignment="1">
      <alignment vertical="center"/>
    </xf>
    <xf numFmtId="0" fontId="0" fillId="11" borderId="18" xfId="0" applyFill="1" applyBorder="1"/>
    <xf numFmtId="9" fontId="3" fillId="5" borderId="0" xfId="10" applyFill="1"/>
    <xf numFmtId="0" fontId="0" fillId="11" borderId="22" xfId="0" applyFill="1" applyBorder="1"/>
    <xf numFmtId="0" fontId="27" fillId="11" borderId="0" xfId="0" applyFont="1" applyFill="1"/>
    <xf numFmtId="0" fontId="29" fillId="5" borderId="5" xfId="0" applyFont="1" applyFill="1" applyBorder="1"/>
    <xf numFmtId="0" fontId="30" fillId="0" borderId="0" xfId="0" applyFont="1"/>
    <xf numFmtId="0" fontId="0" fillId="0" borderId="0" xfId="0" applyAlignment="1">
      <alignment horizontal="center"/>
    </xf>
    <xf numFmtId="0" fontId="29" fillId="5" borderId="5" xfId="0" applyFont="1" applyFill="1" applyBorder="1" applyAlignment="1">
      <alignment horizontal="center"/>
    </xf>
    <xf numFmtId="1" fontId="4" fillId="5" borderId="5" xfId="5" applyNumberFormat="1" applyFill="1" applyBorder="1"/>
    <xf numFmtId="41" fontId="13" fillId="5" borderId="0" xfId="3" applyFont="1" applyFill="1"/>
    <xf numFmtId="0" fontId="12" fillId="0" borderId="28" xfId="0" applyFont="1" applyFill="1" applyBorder="1"/>
    <xf numFmtId="0" fontId="12" fillId="0" borderId="28" xfId="0" applyFont="1" applyFill="1" applyBorder="1" applyAlignment="1">
      <alignment horizontal="center"/>
    </xf>
    <xf numFmtId="0" fontId="32" fillId="0" borderId="0" xfId="0" applyFont="1" applyFill="1"/>
    <xf numFmtId="0" fontId="2" fillId="0" borderId="0" xfId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41" fontId="5" fillId="5" borderId="16" xfId="3" applyFont="1" applyFill="1" applyBorder="1"/>
    <xf numFmtId="170" fontId="3" fillId="0" borderId="0" xfId="3" applyNumberFormat="1"/>
    <xf numFmtId="2" fontId="12" fillId="6" borderId="5" xfId="0" applyNumberFormat="1" applyFont="1" applyFill="1" applyBorder="1"/>
    <xf numFmtId="167" fontId="0" fillId="5" borderId="5" xfId="3" applyNumberFormat="1" applyFont="1" applyFill="1" applyBorder="1"/>
    <xf numFmtId="167" fontId="0" fillId="5" borderId="5" xfId="0" applyNumberFormat="1" applyFill="1" applyBorder="1"/>
    <xf numFmtId="0" fontId="5" fillId="0" borderId="0" xfId="8" quotePrefix="1"/>
    <xf numFmtId="0" fontId="10" fillId="5" borderId="16" xfId="8" applyFont="1" applyFill="1" applyBorder="1" applyAlignment="1">
      <alignment horizontal="center"/>
    </xf>
    <xf numFmtId="171" fontId="3" fillId="7" borderId="5" xfId="12" applyNumberFormat="1" applyFill="1" applyBorder="1"/>
    <xf numFmtId="44" fontId="0" fillId="5" borderId="0" xfId="3" applyNumberFormat="1" applyFont="1" applyFill="1"/>
    <xf numFmtId="44" fontId="0" fillId="5" borderId="0" xfId="14" applyFont="1" applyFill="1"/>
    <xf numFmtId="44" fontId="4" fillId="0" borderId="3" xfId="14" applyFont="1" applyBorder="1"/>
    <xf numFmtId="44" fontId="4" fillId="0" borderId="10" xfId="14" applyFont="1" applyBorder="1"/>
    <xf numFmtId="44" fontId="3" fillId="0" borderId="3" xfId="14" applyFont="1" applyBorder="1"/>
    <xf numFmtId="44" fontId="3" fillId="0" borderId="10" xfId="14" applyFont="1" applyBorder="1"/>
    <xf numFmtId="44" fontId="4" fillId="5" borderId="0" xfId="14" applyFont="1" applyFill="1" applyBorder="1" applyAlignment="1"/>
    <xf numFmtId="44" fontId="4" fillId="5" borderId="0" xfId="14" applyFont="1" applyFill="1"/>
    <xf numFmtId="170" fontId="4" fillId="0" borderId="0" xfId="5" applyNumberFormat="1"/>
    <xf numFmtId="44" fontId="4" fillId="0" borderId="0" xfId="14" applyFont="1"/>
    <xf numFmtId="40" fontId="4" fillId="5" borderId="5" xfId="5" applyNumberFormat="1" applyFill="1" applyBorder="1"/>
    <xf numFmtId="0" fontId="16" fillId="5" borderId="14" xfId="10" applyNumberFormat="1" applyFont="1" applyFill="1" applyBorder="1" applyAlignment="1">
      <alignment horizontal="centerContinuous"/>
    </xf>
    <xf numFmtId="172" fontId="1" fillId="0" borderId="16" xfId="14" applyNumberFormat="1" applyFont="1" applyBorder="1"/>
    <xf numFmtId="2" fontId="1" fillId="0" borderId="16" xfId="0" applyNumberFormat="1" applyFont="1" applyBorder="1" applyAlignment="1">
      <alignment horizontal="right"/>
    </xf>
    <xf numFmtId="167" fontId="3" fillId="5" borderId="0" xfId="3" applyNumberFormat="1" applyFill="1"/>
    <xf numFmtId="44" fontId="3" fillId="5" borderId="0" xfId="14" applyFont="1" applyFill="1"/>
    <xf numFmtId="44" fontId="13" fillId="5" borderId="0" xfId="14" applyFont="1" applyFill="1"/>
    <xf numFmtId="167" fontId="13" fillId="5" borderId="0" xfId="3" applyNumberFormat="1" applyFont="1" applyFill="1"/>
    <xf numFmtId="44" fontId="3" fillId="2" borderId="19" xfId="14" applyFont="1" applyFill="1" applyBorder="1"/>
    <xf numFmtId="44" fontId="3" fillId="2" borderId="0" xfId="14" applyFont="1" applyFill="1" applyBorder="1"/>
    <xf numFmtId="44" fontId="3" fillId="2" borderId="23" xfId="14" applyFont="1" applyFill="1" applyBorder="1"/>
    <xf numFmtId="44" fontId="3" fillId="12" borderId="25" xfId="14" applyFont="1" applyFill="1" applyBorder="1"/>
    <xf numFmtId="44" fontId="3" fillId="2" borderId="20" xfId="14" applyFont="1" applyFill="1" applyBorder="1"/>
    <xf numFmtId="44" fontId="3" fillId="2" borderId="21" xfId="14" applyFont="1" applyFill="1" applyBorder="1"/>
    <xf numFmtId="44" fontId="3" fillId="2" borderId="24" xfId="14" applyFont="1" applyFill="1" applyBorder="1"/>
    <xf numFmtId="44" fontId="3" fillId="12" borderId="26" xfId="14" applyFont="1" applyFill="1" applyBorder="1"/>
    <xf numFmtId="44" fontId="3" fillId="12" borderId="27" xfId="14" applyFont="1" applyFill="1" applyBorder="1"/>
    <xf numFmtId="0" fontId="1" fillId="10" borderId="5" xfId="0" applyFont="1" applyFill="1" applyBorder="1" applyAlignment="1">
      <alignment horizontal="center" vertical="center"/>
    </xf>
    <xf numFmtId="44" fontId="3" fillId="0" borderId="0" xfId="14" applyFont="1"/>
    <xf numFmtId="0" fontId="31" fillId="13" borderId="0" xfId="0" applyFont="1" applyFill="1"/>
    <xf numFmtId="0" fontId="0" fillId="13" borderId="0" xfId="0" applyFill="1"/>
    <xf numFmtId="44" fontId="3" fillId="13" borderId="0" xfId="14" applyFont="1" applyFill="1"/>
    <xf numFmtId="0" fontId="12" fillId="10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67" fontId="12" fillId="6" borderId="5" xfId="3" applyNumberFormat="1" applyFont="1" applyFill="1" applyBorder="1" applyAlignment="1">
      <alignment horizontal="center" vertical="center"/>
    </xf>
  </cellXfs>
  <cellStyles count="15">
    <cellStyle name="Collegamento ipertestuale" xfId="1" builtinId="8"/>
    <cellStyle name="Euro" xfId="13"/>
    <cellStyle name="Migliaia (0)_Bilancio" xfId="2"/>
    <cellStyle name="Migliaia [0]" xfId="3" builtinId="6"/>
    <cellStyle name="Migliaia_Dipendenti" xfId="4"/>
    <cellStyle name="Migliaia_FATTURE" xfId="5"/>
    <cellStyle name="Normale" xfId="0" builtinId="0"/>
    <cellStyle name="Normale_Dipendenti" xfId="6"/>
    <cellStyle name="Normale_FATTURE" xfId="7"/>
    <cellStyle name="Normale_Magazzino" xfId="8"/>
    <cellStyle name="Normale_valori_indici" xfId="9"/>
    <cellStyle name="Percentuale" xfId="10" builtinId="5"/>
    <cellStyle name="Valuta" xfId="14" builtinId="4"/>
    <cellStyle name="Valuta (0)_Bilancio" xfId="11"/>
    <cellStyle name="Valuta [0]" xfId="12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8</xdr:col>
      <xdr:colOff>581024</xdr:colOff>
      <xdr:row>5</xdr:row>
      <xdr:rowOff>85725</xdr:rowOff>
    </xdr:to>
    <xdr:sp macro="" textlink="">
      <xdr:nvSpPr>
        <xdr:cNvPr id="2049" name="Testo 6"/>
        <xdr:cNvSpPr txBox="1">
          <a:spLocks noChangeArrowheads="1"/>
        </xdr:cNvSpPr>
      </xdr:nvSpPr>
      <xdr:spPr bwMode="auto">
        <a:xfrm>
          <a:off x="0" y="276225"/>
          <a:ext cx="7381874" cy="619125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Nelle celle colorate inserire le formule o funzioni opportune, sapendo che: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Provvigione1: se il fatturato è maggiore o uguale di € 207 calcolare la provvigione del 10% , in caso contrario dell'8%.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Provvigione 2 è legata al numero di ordini: € 0,50  per ogni ordine.</a:t>
          </a:r>
        </a:p>
        <a:p>
          <a:pPr algn="l" rtl="0">
            <a:defRPr sz="1000"/>
          </a:pPr>
          <a:endParaRPr lang="it-IT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371475</xdr:rowOff>
    </xdr:from>
    <xdr:to>
      <xdr:col>8</xdr:col>
      <xdr:colOff>600074</xdr:colOff>
      <xdr:row>3</xdr:row>
      <xdr:rowOff>314325</xdr:rowOff>
    </xdr:to>
    <xdr:sp macro="" textlink="">
      <xdr:nvSpPr>
        <xdr:cNvPr id="1025" name="Testo 6"/>
        <xdr:cNvSpPr txBox="1">
          <a:spLocks noChangeArrowheads="1"/>
        </xdr:cNvSpPr>
      </xdr:nvSpPr>
      <xdr:spPr bwMode="auto">
        <a:xfrm>
          <a:off x="142874" y="371475"/>
          <a:ext cx="6772275" cy="1133475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Calcolare il valore dei prodotti in magazzino e fare un grafico che evidenzi tale valore.</a:t>
          </a:r>
        </a:p>
        <a:p>
          <a:pPr algn="l" rtl="0">
            <a:defRPr sz="1000"/>
          </a:pPr>
          <a:endParaRPr lang="it-IT" sz="1000" b="1" i="0" u="none" strike="noStrike" baseline="0">
            <a:solidFill>
              <a:schemeClr val="tx1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Nella colonna controllo, fare le seguenti azioni: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se la giacenza è inferiore a 20, far comparire la scritta  "ordinare"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se la giacenza è tra 20 e 40, far comparire la scritta "OK"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se la giacenza è superiore a 40, far comparire la scritta "svendere"</a:t>
          </a:r>
        </a:p>
        <a:p>
          <a:pPr algn="l" rtl="0">
            <a:defRPr sz="1000"/>
          </a:pPr>
          <a:endParaRPr lang="it-IT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114300</xdr:rowOff>
    </xdr:from>
    <xdr:to>
      <xdr:col>11</xdr:col>
      <xdr:colOff>38100</xdr:colOff>
      <xdr:row>0</xdr:row>
      <xdr:rowOff>809625</xdr:rowOff>
    </xdr:to>
    <xdr:sp macro="" textlink="">
      <xdr:nvSpPr>
        <xdr:cNvPr id="3073" name="Testo 6"/>
        <xdr:cNvSpPr txBox="1">
          <a:spLocks noChangeArrowheads="1"/>
        </xdr:cNvSpPr>
      </xdr:nvSpPr>
      <xdr:spPr bwMode="auto">
        <a:xfrm>
          <a:off x="85725" y="114300"/>
          <a:ext cx="6905625" cy="695325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Queste sono le registrazioni effettuate in una reception di un Hotel all'arrivo di un nuovo ospite.</a:t>
          </a:r>
        </a:p>
        <a:p>
          <a:pPr algn="l" rtl="0">
            <a:lnSpc>
              <a:spcPts val="1000"/>
            </a:lnSpc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Tramite una funzione "SE" impostata sulla colonna "prezzo g." indicare l'importo a seconda se la persona decide per la pensione completa o per la mezza pensione.</a:t>
          </a:r>
        </a:p>
        <a:p>
          <a:pPr algn="l" rtl="0">
            <a:defRPr sz="1000"/>
          </a:pPr>
          <a:endParaRPr lang="it-IT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314325</xdr:rowOff>
    </xdr:from>
    <xdr:to>
      <xdr:col>4</xdr:col>
      <xdr:colOff>304800</xdr:colOff>
      <xdr:row>1</xdr:row>
      <xdr:rowOff>228601</xdr:rowOff>
    </xdr:to>
    <xdr:sp macro="" textlink="">
      <xdr:nvSpPr>
        <xdr:cNvPr id="5121" name="Testo 11"/>
        <xdr:cNvSpPr txBox="1">
          <a:spLocks noChangeArrowheads="1"/>
        </xdr:cNvSpPr>
      </xdr:nvSpPr>
      <xdr:spPr bwMode="auto">
        <a:xfrm>
          <a:off x="2247900" y="314325"/>
          <a:ext cx="1038225" cy="276226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it-IT" sz="1600" b="1" i="0" u="none" strike="noStrike" baseline="0">
              <a:solidFill>
                <a:schemeClr val="tx1"/>
              </a:solidFill>
              <a:latin typeface="Arial"/>
              <a:cs typeface="Arial"/>
            </a:rPr>
            <a:t>Stipendi</a:t>
          </a:r>
          <a:endParaRPr lang="it-IT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123825</xdr:colOff>
      <xdr:row>1</xdr:row>
      <xdr:rowOff>342901</xdr:rowOff>
    </xdr:from>
    <xdr:to>
      <xdr:col>9</xdr:col>
      <xdr:colOff>771525</xdr:colOff>
      <xdr:row>3</xdr:row>
      <xdr:rowOff>142876</xdr:rowOff>
    </xdr:to>
    <xdr:sp macro="" textlink="">
      <xdr:nvSpPr>
        <xdr:cNvPr id="5122" name="Testo 1"/>
        <xdr:cNvSpPr txBox="1">
          <a:spLocks noChangeArrowheads="1"/>
        </xdr:cNvSpPr>
      </xdr:nvSpPr>
      <xdr:spPr bwMode="auto">
        <a:xfrm>
          <a:off x="123825" y="704851"/>
          <a:ext cx="7458075" cy="704850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In questo foglio viene effettuato il calcolo dello stipendio di un archivio di dipendenti. Il calcolo è volutamente semplificato, per non rendere troppo complesse le formule. Si suppone che lo stipendio dipenda dalle seguenti variabili: anzianità, categoria, straordinario. Per queste variabili sono presenti delle tabelle con i diversi valori possibili.</a:t>
          </a:r>
        </a:p>
        <a:p>
          <a:pPr algn="l" rtl="0">
            <a:defRPr sz="1000"/>
          </a:pPr>
          <a:endParaRPr lang="it-IT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152400</xdr:rowOff>
    </xdr:from>
    <xdr:to>
      <xdr:col>10</xdr:col>
      <xdr:colOff>19049</xdr:colOff>
      <xdr:row>6</xdr:row>
      <xdr:rowOff>152400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85724" y="314325"/>
          <a:ext cx="7115175" cy="809625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In colonna C calcolare la variazione % giornaliera dell'indice MIB 30</a:t>
          </a:r>
        </a:p>
        <a:p>
          <a:pPr algn="l" rtl="0">
            <a:lnSpc>
              <a:spcPts val="1000"/>
            </a:lnSpc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In colonna D far apparire la scritta "positiva" se la variazione è maggiore di 0, "negativa" in caso contrario</a:t>
          </a:r>
        </a:p>
        <a:p>
          <a:pPr algn="l" rtl="0">
            <a:lnSpc>
              <a:spcPts val="1100"/>
            </a:lnSpc>
            <a:defRPr sz="1000"/>
          </a:pPr>
          <a:endParaRPr lang="it-IT" sz="1000" b="1" i="0" u="none" strike="noStrike" baseline="0">
            <a:solidFill>
              <a:schemeClr val="tx1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(solo se gia trattati i grafici e i filtri)</a:t>
          </a:r>
        </a:p>
        <a:p>
          <a:pPr algn="l" rtl="0">
            <a:lnSpc>
              <a:spcPts val="1000"/>
            </a:lnSpc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Costruire un grafico che evidenzia l'andamento del MIB30 nel primo trimestre del 2000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47625</xdr:rowOff>
    </xdr:from>
    <xdr:to>
      <xdr:col>3</xdr:col>
      <xdr:colOff>609600</xdr:colOff>
      <xdr:row>2</xdr:row>
      <xdr:rowOff>9525</xdr:rowOff>
    </xdr:to>
    <xdr:sp macro="" textlink="">
      <xdr:nvSpPr>
        <xdr:cNvPr id="7169" name="Testo 1"/>
        <xdr:cNvSpPr txBox="1">
          <a:spLocks noChangeArrowheads="1"/>
        </xdr:cNvSpPr>
      </xdr:nvSpPr>
      <xdr:spPr bwMode="auto">
        <a:xfrm>
          <a:off x="2019300" y="47625"/>
          <a:ext cx="962025" cy="285750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it-IT" sz="1600" b="1" i="0" u="none" strike="noStrike" baseline="0">
              <a:solidFill>
                <a:schemeClr val="tx1"/>
              </a:solidFill>
              <a:latin typeface="Arial"/>
              <a:cs typeface="Arial"/>
            </a:rPr>
            <a:t>Fatture</a:t>
          </a:r>
          <a:endParaRPr lang="it-IT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95249</xdr:colOff>
      <xdr:row>2</xdr:row>
      <xdr:rowOff>66675</xdr:rowOff>
    </xdr:from>
    <xdr:to>
      <xdr:col>7</xdr:col>
      <xdr:colOff>647700</xdr:colOff>
      <xdr:row>6</xdr:row>
      <xdr:rowOff>104775</xdr:rowOff>
    </xdr:to>
    <xdr:sp macro="" textlink="">
      <xdr:nvSpPr>
        <xdr:cNvPr id="7170" name="Testo 2"/>
        <xdr:cNvSpPr txBox="1">
          <a:spLocks noChangeArrowheads="1"/>
        </xdr:cNvSpPr>
      </xdr:nvSpPr>
      <xdr:spPr bwMode="auto">
        <a:xfrm>
          <a:off x="95249" y="390525"/>
          <a:ext cx="6181726" cy="685800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Il foglio contiene i principali dati di un archivio fatture. E' possibile effettuare le seguenti operazioni: 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calcolo di gg. ritardo e di interessi 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segnalare con tre asterischi (***)  ritardi &gt; di 90 giorni</a:t>
          </a:r>
        </a:p>
        <a:p>
          <a:pPr algn="l" rtl="0">
            <a:defRPr sz="1000"/>
          </a:pPr>
          <a:endParaRPr lang="it-IT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695325</xdr:colOff>
      <xdr:row>2</xdr:row>
      <xdr:rowOff>142875</xdr:rowOff>
    </xdr:from>
    <xdr:to>
      <xdr:col>10</xdr:col>
      <xdr:colOff>190500</xdr:colOff>
      <xdr:row>5</xdr:row>
      <xdr:rowOff>114300</xdr:rowOff>
    </xdr:to>
    <xdr:sp macro="" textlink="">
      <xdr:nvSpPr>
        <xdr:cNvPr id="2" name="CasellaDiTesto 1"/>
        <xdr:cNvSpPr txBox="1"/>
      </xdr:nvSpPr>
      <xdr:spPr>
        <a:xfrm>
          <a:off x="6410325" y="466725"/>
          <a:ext cx="30575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Calcolo degli interessi:</a:t>
          </a:r>
        </a:p>
        <a:p>
          <a:pPr algn="ctr"/>
          <a:r>
            <a:rPr lang="it-IT" sz="1100" b="1"/>
            <a:t>Importo</a:t>
          </a:r>
          <a:r>
            <a:rPr lang="it-IT" sz="1100" b="1" baseline="0"/>
            <a:t> * tasso annuo * giorni di ritardo / 365</a:t>
          </a:r>
          <a:endParaRPr lang="it-IT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</xdr:row>
      <xdr:rowOff>38101</xdr:rowOff>
    </xdr:from>
    <xdr:to>
      <xdr:col>11</xdr:col>
      <xdr:colOff>95250</xdr:colOff>
      <xdr:row>11</xdr:row>
      <xdr:rowOff>133351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200025" y="847726"/>
          <a:ext cx="8286750" cy="1066800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/>
      </xdr:spPr>
      <xdr:txBody>
        <a:bodyPr vertOverflow="clip" wrap="square" lIns="27432" tIns="22860" rIns="0" bIns="0" anchor="t" upright="1"/>
        <a:lstStyle/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In colonna H calcolare i chilometri per litro di carburante</a:t>
          </a:r>
          <a:endParaRPr lang="it-IT" sz="1000">
            <a:effectLst/>
          </a:endParaRPr>
        </a:p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In colonna I calcolare il costo complessivo di carburante (consumo*costo unitario)</a:t>
          </a:r>
          <a:endParaRPr lang="it-IT" sz="1000">
            <a:effectLst/>
          </a:endParaRPr>
        </a:p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In colonna K determinare i costi totali (costo carburante + altri costi)</a:t>
          </a:r>
          <a:endParaRPr lang="it-IT" sz="1000">
            <a:effectLst/>
          </a:endParaRPr>
        </a:p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In colonna L determinare il costo al chilometro </a:t>
          </a:r>
          <a:endParaRPr lang="it-IT" sz="1000">
            <a:effectLst/>
          </a:endParaRPr>
        </a:p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In colonna M, tramite funzione SE, far apparire la scritta "ATTENZIONE" per i viaggi con un costo/km superiore a € 0,50</a:t>
          </a:r>
          <a:endParaRPr lang="it-IT" sz="1000">
            <a:effectLst/>
          </a:endParaRPr>
        </a:p>
        <a:p>
          <a:pPr algn="l" rtl="0">
            <a:lnSpc>
              <a:spcPts val="1000"/>
            </a:lnSpc>
            <a:defRPr sz="1000"/>
          </a:pPr>
          <a:endParaRPr lang="it-IT" sz="1000" b="1" i="0" u="none" strike="noStrike" baseline="0">
            <a:solidFill>
              <a:schemeClr val="tx1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it-IT" sz="1000" b="1" i="0" u="none" strike="noStrike" baseline="0">
            <a:solidFill>
              <a:schemeClr val="tx1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it-IT" sz="1000" b="1" i="0" u="none" strike="noStrike" baseline="0">
            <a:solidFill>
              <a:schemeClr val="tx1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it-IT" sz="1000" b="1" i="0" u="none" strike="noStrike" baseline="0">
            <a:solidFill>
              <a:schemeClr val="tx1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it-IT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0</xdr:row>
      <xdr:rowOff>104775</xdr:rowOff>
    </xdr:from>
    <xdr:to>
      <xdr:col>7</xdr:col>
      <xdr:colOff>9525</xdr:colOff>
      <xdr:row>2</xdr:row>
      <xdr:rowOff>76200</xdr:rowOff>
    </xdr:to>
    <xdr:sp macro="" textlink="">
      <xdr:nvSpPr>
        <xdr:cNvPr id="8194" name="Testo 1"/>
        <xdr:cNvSpPr txBox="1">
          <a:spLocks noChangeArrowheads="1"/>
        </xdr:cNvSpPr>
      </xdr:nvSpPr>
      <xdr:spPr bwMode="auto">
        <a:xfrm>
          <a:off x="3533775" y="104775"/>
          <a:ext cx="1466850" cy="295275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/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it-IT" sz="1600" b="1" i="0" u="none" strike="noStrike" baseline="0">
              <a:solidFill>
                <a:schemeClr val="tx1"/>
              </a:solidFill>
              <a:latin typeface="Arial"/>
              <a:cs typeface="Arial"/>
            </a:rPr>
            <a:t>Trasporti</a:t>
          </a:r>
          <a:endParaRPr lang="it-IT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190500</xdr:rowOff>
    </xdr:from>
    <xdr:to>
      <xdr:col>6</xdr:col>
      <xdr:colOff>0</xdr:colOff>
      <xdr:row>0</xdr:row>
      <xdr:rowOff>2000249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257175" y="190500"/>
          <a:ext cx="6696075" cy="1809749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it-IT" sz="10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Calcolare la variazione assoluta, per ogni costo, tra i costi effettivi e il Budget.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Calcolare, poi, la variazione percentuale.</a:t>
          </a:r>
        </a:p>
        <a:p>
          <a:pPr algn="l" rtl="0">
            <a:defRPr sz="1000"/>
          </a:pPr>
          <a:endParaRPr lang="it-IT" sz="10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Nella colonna "controllo costi" inserire una funzione seguendo le indicazioni del messaggio</a:t>
          </a:r>
        </a:p>
        <a:p>
          <a:pPr algn="l" rtl="0">
            <a:defRPr sz="1000"/>
          </a:pPr>
          <a:endParaRPr lang="it-IT" sz="10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(Se a lezione sono gia stati fatti i grafici)</a:t>
          </a:r>
          <a:endParaRPr lang="it-IT">
            <a:effectLst/>
          </a:endParaRPr>
        </a:p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Grafici di totale costi budget per categoria (torta) dal titolo costi previsti</a:t>
          </a:r>
          <a:endParaRPr lang="it-IT">
            <a:effectLst/>
          </a:endParaRPr>
        </a:p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Grafici di totale costi effettivi per categoria (torta) dal titolo costi effettivi</a:t>
          </a:r>
          <a:endParaRPr lang="it-IT">
            <a:effectLst/>
          </a:endParaRPr>
        </a:p>
        <a:p>
          <a:pPr rtl="0"/>
          <a:r>
            <a:rPr lang="it-IT" sz="1100" b="1" i="0" baseline="0">
              <a:effectLst/>
              <a:latin typeface="+mn-lt"/>
              <a:ea typeface="+mn-ea"/>
              <a:cs typeface="+mn-cs"/>
            </a:rPr>
            <a:t>Grafico ad istogrammi di confronto budget - effettivi.</a:t>
          </a:r>
          <a:endParaRPr lang="it-IT">
            <a:effectLst/>
          </a:endParaRPr>
        </a:p>
        <a:p>
          <a:pPr algn="l" rtl="0">
            <a:defRPr sz="1000"/>
          </a:pPr>
          <a:endParaRPr lang="it-IT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314325</xdr:rowOff>
    </xdr:from>
    <xdr:to>
      <xdr:col>8</xdr:col>
      <xdr:colOff>76200</xdr:colOff>
      <xdr:row>0</xdr:row>
      <xdr:rowOff>1123950</xdr:rowOff>
    </xdr:to>
    <xdr:sp macro="" textlink="">
      <xdr:nvSpPr>
        <xdr:cNvPr id="10241" name="Text Box 1"/>
        <xdr:cNvSpPr txBox="1">
          <a:spLocks noChangeArrowheads="1"/>
        </xdr:cNvSpPr>
      </xdr:nvSpPr>
      <xdr:spPr bwMode="auto">
        <a:xfrm>
          <a:off x="171450" y="314325"/>
          <a:ext cx="7019925" cy="809625"/>
        </a:xfrm>
        <a:prstGeom prst="rect">
          <a:avLst/>
        </a:prstGeom>
        <a:solidFill>
          <a:schemeClr val="bg2">
            <a:lumMod val="90000"/>
          </a:scheme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it-IT" sz="10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Colonna E: con la funzione SE far apparire il numero di stelle corrispondenti alla categoria (Funzione SE nidificata)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Colonna F: se la categoria è superiore alla terza tipo di Hotel categorizzare come hotel di Lusso altrimenti Standard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Colonna H calcolare il costo del pernottamento date le tariffe della colonna K</a:t>
          </a:r>
        </a:p>
        <a:p>
          <a:pPr algn="l" rtl="0">
            <a:defRPr sz="1000"/>
          </a:pPr>
          <a:endParaRPr lang="it-IT" sz="10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a\archivi\ARCHIVI\PROVA_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server\Didattica\ARCHIVI\PROVA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idattica\Esercizi\Excel\esercizi%20excel\Raccolta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idattica\Esercizi\Excel\esercizi%20excel\ARCHIV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CHIV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PROVA_R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olutore"/>
      <sheetName val="COSTI"/>
      <sheetName val="PrimaNot"/>
      <sheetName val="Agenda"/>
      <sheetName val="Listino (2)"/>
      <sheetName val="Materie Prime"/>
      <sheetName val="MEZZO"/>
      <sheetName val="Trasporti1"/>
      <sheetName val="Cantiere1"/>
      <sheetName val="Cantiere2"/>
      <sheetName val="Cantiere3"/>
      <sheetName val="Magazzino"/>
      <sheetName val="VIP"/>
      <sheetName val="BETA"/>
      <sheetName val="Vendite (3)"/>
      <sheetName val="Grafico Saldi"/>
      <sheetName val="Prima Nota"/>
      <sheetName val="Arch. Dip."/>
      <sheetName val="Preventivo (2)"/>
      <sheetName val="Sintesi prodotti"/>
      <sheetName val="Fatture"/>
      <sheetName val="Budget"/>
      <sheetName val="Vendite (2)"/>
      <sheetName val="Listino (3)"/>
      <sheetName val="Listino"/>
      <sheetName val="Clienti"/>
      <sheetName val="Condizio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C4">
            <v>10000</v>
          </cell>
        </row>
        <row r="5">
          <cell r="C5">
            <v>300000</v>
          </cell>
        </row>
        <row r="6">
          <cell r="C6">
            <v>400000</v>
          </cell>
        </row>
        <row r="7">
          <cell r="C7">
            <v>500000</v>
          </cell>
        </row>
        <row r="8">
          <cell r="C8">
            <v>250000</v>
          </cell>
        </row>
        <row r="9">
          <cell r="C9">
            <v>400000</v>
          </cell>
        </row>
        <row r="10">
          <cell r="C10">
            <v>600000</v>
          </cell>
        </row>
        <row r="11">
          <cell r="C11">
            <v>350000</v>
          </cell>
        </row>
        <row r="12">
          <cell r="C12">
            <v>800000</v>
          </cell>
        </row>
        <row r="13">
          <cell r="C13">
            <v>50000</v>
          </cell>
        </row>
        <row r="14">
          <cell r="C14">
            <v>100000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DESCRIZIONE</v>
          </cell>
        </row>
        <row r="3">
          <cell r="A3" t="str">
            <v>Processore</v>
          </cell>
          <cell r="B3" t="str">
            <v>Pentium 166</v>
          </cell>
          <cell r="C3">
            <v>400000</v>
          </cell>
        </row>
        <row r="4">
          <cell r="A4" t="str">
            <v>H.D.</v>
          </cell>
          <cell r="B4" t="str">
            <v>2 GB</v>
          </cell>
          <cell r="C4">
            <v>400000</v>
          </cell>
        </row>
        <row r="5">
          <cell r="A5" t="str">
            <v>Memoria RAM</v>
          </cell>
          <cell r="B5">
            <v>32</v>
          </cell>
          <cell r="C5">
            <v>320000</v>
          </cell>
        </row>
        <row r="6">
          <cell r="A6" t="str">
            <v>Video</v>
          </cell>
          <cell r="B6" t="str">
            <v>17''</v>
          </cell>
          <cell r="C6">
            <v>800000</v>
          </cell>
        </row>
        <row r="7">
          <cell r="A7" t="str">
            <v>Tastiera + Mouse</v>
          </cell>
          <cell r="C7">
            <v>50000</v>
          </cell>
        </row>
        <row r="8">
          <cell r="A8" t="str">
            <v>Ore di lavoro</v>
          </cell>
          <cell r="B8">
            <v>4</v>
          </cell>
          <cell r="C8">
            <v>400000</v>
          </cell>
        </row>
        <row r="10">
          <cell r="B10" t="str">
            <v>TOTALE</v>
          </cell>
          <cell r="C10">
            <v>2370000</v>
          </cell>
        </row>
        <row r="11">
          <cell r="A11" t="str">
            <v xml:space="preserve">Ricarico </v>
          </cell>
          <cell r="B11">
            <v>0.4</v>
          </cell>
        </row>
        <row r="12">
          <cell r="B12" t="str">
            <v>Prezzo</v>
          </cell>
          <cell r="C12">
            <v>3318000</v>
          </cell>
        </row>
      </sheetData>
      <sheetData sheetId="14">
        <row r="4">
          <cell r="B4">
            <v>50</v>
          </cell>
          <cell r="C4">
            <v>12</v>
          </cell>
          <cell r="D4">
            <v>20</v>
          </cell>
          <cell r="E4">
            <v>25</v>
          </cell>
          <cell r="F4">
            <v>19</v>
          </cell>
          <cell r="G4">
            <v>26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VIO"/>
    </sheetNames>
    <definedNames>
      <definedName name="giallorosso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VIO"/>
    </sheetNames>
    <definedNames>
      <definedName name="giallorosso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A17" sqref="A17"/>
    </sheetView>
  </sheetViews>
  <sheetFormatPr defaultRowHeight="12.75" x14ac:dyDescent="0.2"/>
  <cols>
    <col min="1" max="1" width="16.42578125" style="25" bestFit="1" customWidth="1"/>
    <col min="2" max="2" width="6.140625" style="25" bestFit="1" customWidth="1"/>
    <col min="3" max="3" width="58.140625" style="25" bestFit="1" customWidth="1"/>
    <col min="4" max="16384" width="9.140625" style="25"/>
  </cols>
  <sheetData>
    <row r="1" spans="1:3" ht="15.75" customHeight="1" thickBot="1" x14ac:dyDescent="0.25">
      <c r="A1" s="128" t="s">
        <v>104</v>
      </c>
      <c r="B1" s="129" t="s">
        <v>334</v>
      </c>
      <c r="C1" s="128" t="s">
        <v>335</v>
      </c>
    </row>
    <row r="2" spans="1:3" ht="15.75" customHeight="1" x14ac:dyDescent="0.2">
      <c r="A2" s="130" t="s">
        <v>340</v>
      </c>
      <c r="B2" s="131">
        <v>1</v>
      </c>
      <c r="C2" s="130" t="s">
        <v>350</v>
      </c>
    </row>
    <row r="3" spans="1:3" ht="15.75" customHeight="1" x14ac:dyDescent="0.2">
      <c r="A3" s="130" t="s">
        <v>341</v>
      </c>
      <c r="B3" s="131">
        <v>2</v>
      </c>
      <c r="C3" s="130" t="s">
        <v>351</v>
      </c>
    </row>
    <row r="4" spans="1:3" ht="15.75" customHeight="1" x14ac:dyDescent="0.2">
      <c r="A4" s="130" t="s">
        <v>338</v>
      </c>
      <c r="B4" s="131">
        <v>3</v>
      </c>
      <c r="C4" s="130" t="s">
        <v>342</v>
      </c>
    </row>
    <row r="5" spans="1:3" ht="15.75" customHeight="1" x14ac:dyDescent="0.2">
      <c r="A5" s="130" t="s">
        <v>339</v>
      </c>
      <c r="B5" s="131">
        <v>4</v>
      </c>
      <c r="C5" s="130" t="s">
        <v>343</v>
      </c>
    </row>
    <row r="6" spans="1:3" ht="15.75" customHeight="1" x14ac:dyDescent="0.2">
      <c r="A6" s="130" t="s">
        <v>344</v>
      </c>
      <c r="B6" s="131">
        <v>5</v>
      </c>
      <c r="C6" s="130" t="s">
        <v>348</v>
      </c>
    </row>
    <row r="7" spans="1:3" ht="15.75" customHeight="1" x14ac:dyDescent="0.2">
      <c r="A7" s="130" t="s">
        <v>347</v>
      </c>
      <c r="B7" s="131">
        <v>6</v>
      </c>
      <c r="C7" s="130" t="s">
        <v>337</v>
      </c>
    </row>
    <row r="8" spans="1:3" ht="15.75" customHeight="1" x14ac:dyDescent="0.2">
      <c r="A8" s="130" t="s">
        <v>336</v>
      </c>
      <c r="B8" s="131">
        <v>7</v>
      </c>
      <c r="C8" s="130" t="s">
        <v>348</v>
      </c>
    </row>
    <row r="9" spans="1:3" ht="15.75" customHeight="1" x14ac:dyDescent="0.2">
      <c r="A9" s="130" t="s">
        <v>345</v>
      </c>
      <c r="B9" s="131">
        <v>8</v>
      </c>
      <c r="C9" s="130" t="s">
        <v>349</v>
      </c>
    </row>
    <row r="10" spans="1:3" ht="15.75" customHeight="1" x14ac:dyDescent="0.2">
      <c r="A10" s="130" t="s">
        <v>346</v>
      </c>
      <c r="B10" s="131">
        <v>9</v>
      </c>
      <c r="C10" s="130" t="s">
        <v>357</v>
      </c>
    </row>
    <row r="11" spans="1:3" x14ac:dyDescent="0.2">
      <c r="B11" s="132"/>
    </row>
    <row r="13" spans="1:3" x14ac:dyDescent="0.2">
      <c r="C13" s="132"/>
    </row>
    <row r="14" spans="1:3" x14ac:dyDescent="0.2">
      <c r="C14" s="132"/>
    </row>
  </sheetData>
  <phoneticPr fontId="0" type="noConversion"/>
  <hyperlinks>
    <hyperlink ref="B2" location="'1'!A1" display="'1'!A1"/>
    <hyperlink ref="B3" location="'2'!A1" display="'2'!A1"/>
    <hyperlink ref="B4" location="'3'!A1" display="'3'!A1"/>
    <hyperlink ref="B5" location="'4'!A1" display="'4'!A1"/>
    <hyperlink ref="B7" location="'6'!A1" display="'6'!A1"/>
    <hyperlink ref="B8" location="'7'!A1" display="'7'!A1"/>
    <hyperlink ref="B9" location="'8'!A1" display="'8'!A1"/>
    <hyperlink ref="B10" location="'9'!A1" display="'9'!A1"/>
    <hyperlink ref="B6" location="'5'!A1" display="'5'!A1"/>
  </hyperlink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workbookViewId="0">
      <selection activeCell="K10" sqref="K10"/>
    </sheetView>
  </sheetViews>
  <sheetFormatPr defaultRowHeight="12.75" x14ac:dyDescent="0.2"/>
  <cols>
    <col min="1" max="1" width="25.7109375" bestFit="1" customWidth="1"/>
    <col min="2" max="2" width="14.85546875" bestFit="1" customWidth="1"/>
    <col min="3" max="3" width="9.140625" style="124"/>
    <col min="7" max="7" width="16.5703125" bestFit="1" customWidth="1"/>
    <col min="8" max="8" width="13" customWidth="1"/>
    <col min="9" max="9" width="5.140625" customWidth="1"/>
    <col min="11" max="11" width="14.5703125" customWidth="1"/>
  </cols>
  <sheetData>
    <row r="1" spans="1:11" ht="114" customHeight="1" x14ac:dyDescent="0.2"/>
    <row r="2" spans="1:11" s="103" customFormat="1" ht="15.75" x14ac:dyDescent="0.25">
      <c r="A2" s="122" t="s">
        <v>201</v>
      </c>
      <c r="B2" s="122" t="s">
        <v>202</v>
      </c>
      <c r="C2" s="125" t="s">
        <v>203</v>
      </c>
      <c r="D2" s="122" t="s">
        <v>204</v>
      </c>
      <c r="E2" s="122" t="s">
        <v>205</v>
      </c>
      <c r="F2" s="122" t="s">
        <v>206</v>
      </c>
      <c r="G2" s="125" t="s">
        <v>207</v>
      </c>
      <c r="H2" s="122" t="s">
        <v>208</v>
      </c>
      <c r="J2" s="103" t="s">
        <v>209</v>
      </c>
      <c r="K2" s="103" t="s">
        <v>210</v>
      </c>
    </row>
    <row r="3" spans="1:11" ht="20.25" x14ac:dyDescent="0.3">
      <c r="A3" s="123" t="s">
        <v>211</v>
      </c>
      <c r="B3" s="123" t="s">
        <v>212</v>
      </c>
      <c r="C3" s="124">
        <v>5</v>
      </c>
      <c r="D3" t="s">
        <v>213</v>
      </c>
      <c r="E3" s="170"/>
      <c r="F3" s="171"/>
      <c r="G3" s="124">
        <v>6</v>
      </c>
      <c r="H3" s="172"/>
      <c r="J3" t="s">
        <v>214</v>
      </c>
      <c r="K3" s="169">
        <v>500</v>
      </c>
    </row>
    <row r="4" spans="1:11" ht="20.25" x14ac:dyDescent="0.3">
      <c r="A4" s="123" t="s">
        <v>215</v>
      </c>
      <c r="B4" s="123" t="s">
        <v>216</v>
      </c>
      <c r="C4" s="124">
        <v>5</v>
      </c>
      <c r="D4" t="s">
        <v>213</v>
      </c>
      <c r="E4" s="170"/>
      <c r="F4" s="171"/>
      <c r="G4" s="124">
        <v>9</v>
      </c>
      <c r="H4" s="172"/>
      <c r="J4" t="s">
        <v>217</v>
      </c>
      <c r="K4" s="169">
        <v>200</v>
      </c>
    </row>
    <row r="5" spans="1:11" ht="20.25" x14ac:dyDescent="0.3">
      <c r="A5" s="123" t="s">
        <v>218</v>
      </c>
      <c r="B5" s="123" t="s">
        <v>219</v>
      </c>
      <c r="C5" s="124">
        <v>4</v>
      </c>
      <c r="D5" t="s">
        <v>213</v>
      </c>
      <c r="E5" s="170"/>
      <c r="F5" s="171"/>
      <c r="G5" s="124">
        <v>8</v>
      </c>
      <c r="H5" s="172"/>
    </row>
    <row r="6" spans="1:11" ht="20.25" x14ac:dyDescent="0.3">
      <c r="A6" s="123" t="s">
        <v>220</v>
      </c>
      <c r="B6" s="123" t="s">
        <v>221</v>
      </c>
      <c r="C6" s="124">
        <v>4</v>
      </c>
      <c r="D6" t="s">
        <v>213</v>
      </c>
      <c r="E6" s="170"/>
      <c r="F6" s="171"/>
      <c r="G6" s="124">
        <v>6</v>
      </c>
      <c r="H6" s="172"/>
    </row>
    <row r="7" spans="1:11" ht="20.25" x14ac:dyDescent="0.3">
      <c r="A7" s="123" t="s">
        <v>222</v>
      </c>
      <c r="B7" s="123" t="s">
        <v>223</v>
      </c>
      <c r="C7" s="124">
        <v>4</v>
      </c>
      <c r="D7" t="s">
        <v>213</v>
      </c>
      <c r="E7" s="170"/>
      <c r="F7" s="171"/>
      <c r="G7" s="124">
        <v>9</v>
      </c>
      <c r="H7" s="172"/>
    </row>
    <row r="8" spans="1:11" ht="20.25" x14ac:dyDescent="0.3">
      <c r="A8" s="123" t="s">
        <v>224</v>
      </c>
      <c r="B8" s="123" t="s">
        <v>225</v>
      </c>
      <c r="C8" s="124">
        <v>4</v>
      </c>
      <c r="D8" t="s">
        <v>213</v>
      </c>
      <c r="E8" s="170"/>
      <c r="F8" s="171"/>
      <c r="G8" s="124">
        <v>8</v>
      </c>
      <c r="H8" s="172"/>
    </row>
    <row r="9" spans="1:11" ht="20.25" x14ac:dyDescent="0.3">
      <c r="A9" s="123" t="s">
        <v>170</v>
      </c>
      <c r="B9" s="123" t="s">
        <v>226</v>
      </c>
      <c r="C9" s="124">
        <v>4</v>
      </c>
      <c r="D9" t="s">
        <v>213</v>
      </c>
      <c r="E9" s="170"/>
      <c r="F9" s="171"/>
      <c r="G9" s="124">
        <v>6</v>
      </c>
      <c r="H9" s="172"/>
    </row>
    <row r="10" spans="1:11" ht="20.25" x14ac:dyDescent="0.3">
      <c r="A10" s="123" t="s">
        <v>227</v>
      </c>
      <c r="B10" s="123" t="s">
        <v>228</v>
      </c>
      <c r="C10" s="124">
        <v>4</v>
      </c>
      <c r="D10" t="s">
        <v>213</v>
      </c>
      <c r="E10" s="170"/>
      <c r="F10" s="171"/>
      <c r="G10" s="124">
        <v>2</v>
      </c>
      <c r="H10" s="172"/>
    </row>
    <row r="11" spans="1:11" ht="20.25" x14ac:dyDescent="0.3">
      <c r="A11" s="123" t="s">
        <v>229</v>
      </c>
      <c r="B11" s="123" t="s">
        <v>230</v>
      </c>
      <c r="C11" s="124">
        <v>4</v>
      </c>
      <c r="D11" t="s">
        <v>213</v>
      </c>
      <c r="E11" s="170"/>
      <c r="F11" s="171"/>
      <c r="G11" s="124">
        <v>1</v>
      </c>
      <c r="H11" s="172"/>
    </row>
    <row r="12" spans="1:11" ht="20.25" x14ac:dyDescent="0.3">
      <c r="A12" s="123" t="s">
        <v>231</v>
      </c>
      <c r="B12" s="123" t="s">
        <v>232</v>
      </c>
      <c r="C12" s="124">
        <v>3</v>
      </c>
      <c r="D12" t="s">
        <v>213</v>
      </c>
      <c r="E12" s="170"/>
      <c r="F12" s="171"/>
      <c r="G12" s="124">
        <v>8</v>
      </c>
      <c r="H12" s="172"/>
    </row>
    <row r="13" spans="1:11" ht="20.25" x14ac:dyDescent="0.3">
      <c r="A13" s="123" t="s">
        <v>233</v>
      </c>
      <c r="B13" s="123" t="s">
        <v>234</v>
      </c>
      <c r="C13" s="124">
        <v>3</v>
      </c>
      <c r="D13" t="s">
        <v>213</v>
      </c>
      <c r="E13" s="170"/>
      <c r="F13" s="171"/>
      <c r="G13" s="124">
        <v>5</v>
      </c>
      <c r="H13" s="172"/>
    </row>
    <row r="14" spans="1:11" ht="20.25" x14ac:dyDescent="0.3">
      <c r="A14" s="123" t="s">
        <v>235</v>
      </c>
      <c r="B14" s="123" t="s">
        <v>236</v>
      </c>
      <c r="C14" s="124">
        <v>3</v>
      </c>
      <c r="D14" t="s">
        <v>213</v>
      </c>
      <c r="E14" s="170"/>
      <c r="F14" s="171"/>
      <c r="G14" s="124">
        <v>7</v>
      </c>
      <c r="H14" s="172"/>
    </row>
    <row r="15" spans="1:11" ht="20.25" x14ac:dyDescent="0.3">
      <c r="A15" s="123" t="s">
        <v>237</v>
      </c>
      <c r="B15" s="123" t="s">
        <v>238</v>
      </c>
      <c r="C15" s="124">
        <v>3</v>
      </c>
      <c r="D15" t="s">
        <v>213</v>
      </c>
      <c r="E15" s="170"/>
      <c r="F15" s="171"/>
      <c r="G15" s="124">
        <v>8</v>
      </c>
      <c r="H15" s="172"/>
    </row>
    <row r="16" spans="1:11" ht="20.25" x14ac:dyDescent="0.3">
      <c r="A16" s="123" t="s">
        <v>239</v>
      </c>
      <c r="B16" s="123" t="s">
        <v>240</v>
      </c>
      <c r="C16" s="124">
        <v>3</v>
      </c>
      <c r="D16" t="s">
        <v>213</v>
      </c>
      <c r="E16" s="170"/>
      <c r="F16" s="171"/>
      <c r="G16" s="124">
        <v>7</v>
      </c>
      <c r="H16" s="172"/>
    </row>
    <row r="17" spans="1:8" ht="20.25" x14ac:dyDescent="0.3">
      <c r="A17" s="123" t="s">
        <v>241</v>
      </c>
      <c r="B17" s="123" t="s">
        <v>242</v>
      </c>
      <c r="C17" s="124">
        <v>3</v>
      </c>
      <c r="D17" t="s">
        <v>213</v>
      </c>
      <c r="E17" s="170"/>
      <c r="F17" s="171"/>
      <c r="G17" s="124">
        <v>1</v>
      </c>
      <c r="H17" s="172"/>
    </row>
    <row r="18" spans="1:8" ht="20.25" x14ac:dyDescent="0.3">
      <c r="A18" s="123" t="s">
        <v>243</v>
      </c>
      <c r="B18" s="123" t="s">
        <v>244</v>
      </c>
      <c r="C18" s="124">
        <v>3</v>
      </c>
      <c r="D18" t="s">
        <v>213</v>
      </c>
      <c r="E18" s="170"/>
      <c r="F18" s="171"/>
      <c r="G18" s="124">
        <v>8</v>
      </c>
      <c r="H18" s="172"/>
    </row>
    <row r="19" spans="1:8" ht="20.25" x14ac:dyDescent="0.3">
      <c r="A19" s="123" t="s">
        <v>245</v>
      </c>
      <c r="B19" s="123" t="s">
        <v>246</v>
      </c>
      <c r="C19" s="124">
        <v>3</v>
      </c>
      <c r="D19" t="s">
        <v>213</v>
      </c>
      <c r="E19" s="170"/>
      <c r="F19" s="171"/>
      <c r="G19" s="124">
        <v>1</v>
      </c>
      <c r="H19" s="172"/>
    </row>
    <row r="20" spans="1:8" ht="20.25" x14ac:dyDescent="0.3">
      <c r="A20" s="123" t="s">
        <v>247</v>
      </c>
      <c r="B20" s="123" t="s">
        <v>248</v>
      </c>
      <c r="C20" s="124">
        <v>3</v>
      </c>
      <c r="D20" t="s">
        <v>213</v>
      </c>
      <c r="E20" s="170"/>
      <c r="F20" s="171"/>
      <c r="G20" s="124">
        <v>3</v>
      </c>
      <c r="H20" s="172"/>
    </row>
    <row r="21" spans="1:8" ht="20.25" x14ac:dyDescent="0.3">
      <c r="A21" s="123" t="s">
        <v>249</v>
      </c>
      <c r="B21" s="123" t="s">
        <v>250</v>
      </c>
      <c r="C21" s="124">
        <v>3</v>
      </c>
      <c r="D21" t="s">
        <v>213</v>
      </c>
      <c r="E21" s="170"/>
      <c r="F21" s="171"/>
      <c r="G21" s="124">
        <v>5</v>
      </c>
      <c r="H21" s="172"/>
    </row>
    <row r="22" spans="1:8" ht="20.25" x14ac:dyDescent="0.3">
      <c r="A22" s="123" t="s">
        <v>251</v>
      </c>
      <c r="B22" s="123" t="s">
        <v>252</v>
      </c>
      <c r="C22" s="124">
        <v>3</v>
      </c>
      <c r="D22" t="s">
        <v>213</v>
      </c>
      <c r="E22" s="170"/>
      <c r="F22" s="171"/>
      <c r="G22" s="124">
        <v>4</v>
      </c>
      <c r="H22" s="172"/>
    </row>
    <row r="23" spans="1:8" ht="20.25" x14ac:dyDescent="0.3">
      <c r="A23" s="123" t="s">
        <v>177</v>
      </c>
      <c r="B23" s="123" t="s">
        <v>253</v>
      </c>
      <c r="C23" s="124">
        <v>3</v>
      </c>
      <c r="D23" t="s">
        <v>213</v>
      </c>
      <c r="E23" s="170"/>
      <c r="F23" s="171"/>
      <c r="G23" s="124">
        <v>6</v>
      </c>
      <c r="H23" s="172"/>
    </row>
    <row r="24" spans="1:8" ht="20.25" x14ac:dyDescent="0.3">
      <c r="A24" s="123" t="s">
        <v>254</v>
      </c>
      <c r="B24" s="123" t="s">
        <v>255</v>
      </c>
      <c r="C24" s="124">
        <v>3</v>
      </c>
      <c r="D24" t="s">
        <v>213</v>
      </c>
      <c r="E24" s="170"/>
      <c r="F24" s="171"/>
      <c r="G24" s="124">
        <v>7</v>
      </c>
      <c r="H24" s="172"/>
    </row>
    <row r="25" spans="1:8" ht="20.25" x14ac:dyDescent="0.3">
      <c r="A25" s="123" t="s">
        <v>256</v>
      </c>
      <c r="B25" s="123" t="s">
        <v>257</v>
      </c>
      <c r="C25" s="124">
        <v>3</v>
      </c>
      <c r="D25" t="s">
        <v>213</v>
      </c>
      <c r="E25" s="170"/>
      <c r="F25" s="171"/>
      <c r="G25" s="124">
        <v>6</v>
      </c>
      <c r="H25" s="172"/>
    </row>
    <row r="26" spans="1:8" ht="20.25" x14ac:dyDescent="0.3">
      <c r="A26" s="123" t="s">
        <v>258</v>
      </c>
      <c r="B26" s="123" t="s">
        <v>259</v>
      </c>
      <c r="C26" s="124">
        <v>3</v>
      </c>
      <c r="D26" t="s">
        <v>213</v>
      </c>
      <c r="E26" s="170"/>
      <c r="F26" s="171"/>
      <c r="G26" s="124">
        <v>5</v>
      </c>
      <c r="H26" s="172"/>
    </row>
    <row r="27" spans="1:8" ht="20.25" x14ac:dyDescent="0.3">
      <c r="A27" s="123" t="s">
        <v>260</v>
      </c>
      <c r="B27" s="123" t="s">
        <v>261</v>
      </c>
      <c r="C27" s="124">
        <v>3</v>
      </c>
      <c r="D27" t="s">
        <v>213</v>
      </c>
      <c r="E27" s="170"/>
      <c r="F27" s="171"/>
      <c r="G27" s="124">
        <v>9</v>
      </c>
      <c r="H27" s="172"/>
    </row>
    <row r="28" spans="1:8" ht="20.25" x14ac:dyDescent="0.3">
      <c r="A28" s="123" t="s">
        <v>262</v>
      </c>
      <c r="B28" s="123" t="s">
        <v>263</v>
      </c>
      <c r="C28" s="124">
        <v>3</v>
      </c>
      <c r="D28" t="s">
        <v>213</v>
      </c>
      <c r="E28" s="170"/>
      <c r="F28" s="171"/>
      <c r="G28" s="124">
        <v>3</v>
      </c>
      <c r="H28" s="172"/>
    </row>
    <row r="29" spans="1:8" ht="20.25" x14ac:dyDescent="0.3">
      <c r="A29" s="123" t="s">
        <v>264</v>
      </c>
      <c r="B29" s="123" t="s">
        <v>265</v>
      </c>
      <c r="C29" s="124">
        <v>3</v>
      </c>
      <c r="D29" t="s">
        <v>213</v>
      </c>
      <c r="E29" s="170"/>
      <c r="F29" s="171"/>
      <c r="G29" s="124">
        <v>3</v>
      </c>
      <c r="H29" s="172"/>
    </row>
    <row r="30" spans="1:8" ht="20.25" x14ac:dyDescent="0.3">
      <c r="A30" s="123" t="s">
        <v>266</v>
      </c>
      <c r="B30" s="123" t="s">
        <v>267</v>
      </c>
      <c r="C30" s="124">
        <v>3</v>
      </c>
      <c r="D30" t="s">
        <v>213</v>
      </c>
      <c r="E30" s="170"/>
      <c r="F30" s="171"/>
      <c r="G30" s="124">
        <v>2</v>
      </c>
      <c r="H30" s="172"/>
    </row>
    <row r="31" spans="1:8" ht="20.25" x14ac:dyDescent="0.3">
      <c r="A31" s="123" t="s">
        <v>268</v>
      </c>
      <c r="B31" s="123" t="s">
        <v>269</v>
      </c>
      <c r="C31" s="124">
        <v>3</v>
      </c>
      <c r="D31" t="s">
        <v>213</v>
      </c>
      <c r="E31" s="170"/>
      <c r="F31" s="171"/>
      <c r="G31" s="124">
        <v>6</v>
      </c>
      <c r="H31" s="172"/>
    </row>
    <row r="32" spans="1:8" ht="20.25" x14ac:dyDescent="0.3">
      <c r="A32" s="123" t="s">
        <v>270</v>
      </c>
      <c r="B32" s="123" t="s">
        <v>271</v>
      </c>
      <c r="C32" s="124">
        <v>3</v>
      </c>
      <c r="D32" t="s">
        <v>213</v>
      </c>
      <c r="E32" s="170"/>
      <c r="F32" s="171"/>
      <c r="G32" s="124">
        <v>1</v>
      </c>
      <c r="H32" s="172"/>
    </row>
    <row r="33" spans="1:8" ht="20.25" x14ac:dyDescent="0.3">
      <c r="A33" s="123" t="s">
        <v>272</v>
      </c>
      <c r="B33" s="123" t="s">
        <v>273</v>
      </c>
      <c r="C33" s="124">
        <v>3</v>
      </c>
      <c r="D33" t="s">
        <v>213</v>
      </c>
      <c r="E33" s="170"/>
      <c r="F33" s="171"/>
      <c r="G33" s="124">
        <v>2</v>
      </c>
      <c r="H33" s="172"/>
    </row>
    <row r="34" spans="1:8" ht="20.25" x14ac:dyDescent="0.3">
      <c r="A34" s="123" t="s">
        <v>274</v>
      </c>
      <c r="B34" s="123" t="s">
        <v>275</v>
      </c>
      <c r="C34" s="124">
        <v>3</v>
      </c>
      <c r="D34" t="s">
        <v>213</v>
      </c>
      <c r="E34" s="170"/>
      <c r="F34" s="171"/>
      <c r="G34" s="124">
        <v>8</v>
      </c>
      <c r="H34" s="172"/>
    </row>
    <row r="35" spans="1:8" ht="20.25" x14ac:dyDescent="0.3">
      <c r="A35" s="123" t="s">
        <v>276</v>
      </c>
      <c r="B35" s="123" t="s">
        <v>277</v>
      </c>
      <c r="C35" s="124">
        <v>3</v>
      </c>
      <c r="D35" t="s">
        <v>213</v>
      </c>
      <c r="E35" s="170"/>
      <c r="F35" s="171"/>
      <c r="G35" s="124">
        <v>10</v>
      </c>
      <c r="H35" s="172"/>
    </row>
    <row r="36" spans="1:8" ht="20.25" x14ac:dyDescent="0.3">
      <c r="A36" s="123" t="s">
        <v>278</v>
      </c>
      <c r="B36" s="123" t="s">
        <v>279</v>
      </c>
      <c r="C36" s="124">
        <v>3</v>
      </c>
      <c r="D36" t="s">
        <v>213</v>
      </c>
      <c r="E36" s="170"/>
      <c r="F36" s="171"/>
      <c r="G36" s="124">
        <v>5</v>
      </c>
      <c r="H36" s="172"/>
    </row>
    <row r="37" spans="1:8" ht="20.25" x14ac:dyDescent="0.3">
      <c r="A37" s="123" t="s">
        <v>280</v>
      </c>
      <c r="B37" s="123" t="s">
        <v>281</v>
      </c>
      <c r="C37" s="124">
        <v>3</v>
      </c>
      <c r="D37" t="s">
        <v>213</v>
      </c>
      <c r="E37" s="170"/>
      <c r="F37" s="171"/>
      <c r="G37" s="124">
        <v>10</v>
      </c>
      <c r="H37" s="172"/>
    </row>
    <row r="38" spans="1:8" ht="20.25" x14ac:dyDescent="0.3">
      <c r="A38" s="123" t="s">
        <v>282</v>
      </c>
      <c r="B38" s="123" t="s">
        <v>283</v>
      </c>
      <c r="C38" s="124">
        <v>3</v>
      </c>
      <c r="D38" t="s">
        <v>213</v>
      </c>
      <c r="E38" s="170"/>
      <c r="F38" s="171"/>
      <c r="G38" s="124">
        <v>2</v>
      </c>
      <c r="H38" s="172"/>
    </row>
    <row r="39" spans="1:8" ht="20.25" x14ac:dyDescent="0.3">
      <c r="A39" s="123" t="s">
        <v>284</v>
      </c>
      <c r="B39" s="123" t="s">
        <v>285</v>
      </c>
      <c r="C39" s="124">
        <v>2</v>
      </c>
      <c r="D39" t="s">
        <v>213</v>
      </c>
      <c r="E39" s="170"/>
      <c r="F39" s="171"/>
      <c r="G39" s="124">
        <v>2</v>
      </c>
      <c r="H39" s="172"/>
    </row>
    <row r="40" spans="1:8" ht="20.25" x14ac:dyDescent="0.3">
      <c r="A40" s="123" t="s">
        <v>286</v>
      </c>
      <c r="B40" s="123" t="s">
        <v>287</v>
      </c>
      <c r="C40" s="124">
        <v>2</v>
      </c>
      <c r="D40" t="s">
        <v>213</v>
      </c>
      <c r="E40" s="170"/>
      <c r="F40" s="171"/>
      <c r="G40" s="124">
        <v>9</v>
      </c>
      <c r="H40" s="172"/>
    </row>
    <row r="41" spans="1:8" ht="20.25" x14ac:dyDescent="0.3">
      <c r="A41" s="123" t="s">
        <v>288</v>
      </c>
      <c r="B41" s="123" t="s">
        <v>289</v>
      </c>
      <c r="C41" s="124">
        <v>2</v>
      </c>
      <c r="D41" t="s">
        <v>213</v>
      </c>
      <c r="E41" s="170"/>
      <c r="F41" s="171"/>
      <c r="G41" s="124">
        <v>6</v>
      </c>
      <c r="H41" s="172"/>
    </row>
    <row r="42" spans="1:8" ht="20.25" x14ac:dyDescent="0.3">
      <c r="A42" s="123" t="s">
        <v>290</v>
      </c>
      <c r="B42" s="123" t="s">
        <v>291</v>
      </c>
      <c r="C42" s="124">
        <v>2</v>
      </c>
      <c r="D42" t="s">
        <v>213</v>
      </c>
      <c r="E42" s="170"/>
      <c r="F42" s="171"/>
      <c r="G42" s="124">
        <v>9</v>
      </c>
      <c r="H42" s="172"/>
    </row>
    <row r="43" spans="1:8" ht="20.25" x14ac:dyDescent="0.3">
      <c r="A43" s="123" t="s">
        <v>292</v>
      </c>
      <c r="B43" s="123" t="s">
        <v>293</v>
      </c>
      <c r="C43" s="124">
        <v>2</v>
      </c>
      <c r="D43" t="s">
        <v>213</v>
      </c>
      <c r="E43" s="170"/>
      <c r="F43" s="171"/>
      <c r="G43" s="124">
        <v>1</v>
      </c>
      <c r="H43" s="172"/>
    </row>
    <row r="44" spans="1:8" ht="20.25" x14ac:dyDescent="0.3">
      <c r="A44" s="123" t="s">
        <v>294</v>
      </c>
      <c r="B44" s="123" t="s">
        <v>295</v>
      </c>
      <c r="C44" s="124">
        <v>2</v>
      </c>
      <c r="D44" t="s">
        <v>213</v>
      </c>
      <c r="E44" s="170"/>
      <c r="F44" s="171"/>
      <c r="G44" s="124">
        <v>2</v>
      </c>
      <c r="H44" s="172"/>
    </row>
    <row r="45" spans="1:8" ht="20.25" x14ac:dyDescent="0.3">
      <c r="A45" s="123" t="s">
        <v>296</v>
      </c>
      <c r="B45" s="123" t="s">
        <v>297</v>
      </c>
      <c r="C45" s="124">
        <v>2</v>
      </c>
      <c r="D45" t="s">
        <v>213</v>
      </c>
      <c r="E45" s="170"/>
      <c r="F45" s="171"/>
      <c r="G45" s="124">
        <v>4</v>
      </c>
      <c r="H45" s="172"/>
    </row>
    <row r="46" spans="1:8" ht="20.25" x14ac:dyDescent="0.3">
      <c r="A46" s="123" t="s">
        <v>298</v>
      </c>
      <c r="B46" s="123" t="s">
        <v>299</v>
      </c>
      <c r="C46" s="124">
        <v>2</v>
      </c>
      <c r="D46" t="s">
        <v>213</v>
      </c>
      <c r="E46" s="170"/>
      <c r="F46" s="171"/>
      <c r="G46" s="124">
        <v>10</v>
      </c>
      <c r="H46" s="172"/>
    </row>
    <row r="47" spans="1:8" ht="20.25" x14ac:dyDescent="0.3">
      <c r="A47" s="123" t="s">
        <v>300</v>
      </c>
      <c r="B47" s="123" t="s">
        <v>301</v>
      </c>
      <c r="C47" s="124">
        <v>2</v>
      </c>
      <c r="D47" t="s">
        <v>213</v>
      </c>
      <c r="E47" s="170"/>
      <c r="F47" s="171"/>
      <c r="G47" s="124">
        <v>1</v>
      </c>
      <c r="H47" s="172"/>
    </row>
    <row r="48" spans="1:8" ht="20.25" x14ac:dyDescent="0.3">
      <c r="A48" s="123" t="s">
        <v>302</v>
      </c>
      <c r="B48" s="123" t="s">
        <v>303</v>
      </c>
      <c r="C48" s="124">
        <v>2</v>
      </c>
      <c r="D48" t="s">
        <v>213</v>
      </c>
      <c r="E48" s="170"/>
      <c r="F48" s="171"/>
      <c r="G48" s="124">
        <v>1</v>
      </c>
      <c r="H48" s="172"/>
    </row>
    <row r="49" spans="1:8" ht="20.25" x14ac:dyDescent="0.3">
      <c r="A49" s="123" t="s">
        <v>304</v>
      </c>
      <c r="B49" s="123" t="s">
        <v>305</v>
      </c>
      <c r="C49" s="124">
        <v>4</v>
      </c>
      <c r="D49" t="s">
        <v>306</v>
      </c>
      <c r="E49" s="170"/>
      <c r="F49" s="171"/>
      <c r="G49" s="124">
        <v>6</v>
      </c>
      <c r="H49" s="172"/>
    </row>
    <row r="50" spans="1:8" ht="20.25" x14ac:dyDescent="0.3">
      <c r="A50" s="123" t="s">
        <v>307</v>
      </c>
      <c r="B50" s="123" t="s">
        <v>308</v>
      </c>
      <c r="C50" s="124">
        <v>4</v>
      </c>
      <c r="D50" t="s">
        <v>306</v>
      </c>
      <c r="E50" s="170"/>
      <c r="F50" s="171"/>
      <c r="G50" s="124">
        <v>4</v>
      </c>
      <c r="H50" s="172"/>
    </row>
    <row r="51" spans="1:8" ht="20.25" x14ac:dyDescent="0.3">
      <c r="A51" s="123" t="s">
        <v>309</v>
      </c>
      <c r="B51" s="123" t="s">
        <v>310</v>
      </c>
      <c r="C51" s="124">
        <v>4</v>
      </c>
      <c r="D51" t="s">
        <v>306</v>
      </c>
      <c r="E51" s="170"/>
      <c r="F51" s="171"/>
      <c r="G51" s="124">
        <v>2</v>
      </c>
      <c r="H51" s="172"/>
    </row>
    <row r="52" spans="1:8" ht="20.25" x14ac:dyDescent="0.3">
      <c r="A52" s="123" t="s">
        <v>311</v>
      </c>
      <c r="B52" s="123" t="s">
        <v>312</v>
      </c>
      <c r="C52" s="124">
        <v>3</v>
      </c>
      <c r="D52" t="s">
        <v>306</v>
      </c>
      <c r="E52" s="170"/>
      <c r="F52" s="171"/>
      <c r="G52" s="124">
        <v>8</v>
      </c>
      <c r="H52" s="172"/>
    </row>
    <row r="53" spans="1:8" ht="20.25" x14ac:dyDescent="0.3">
      <c r="A53" s="123" t="s">
        <v>313</v>
      </c>
      <c r="B53" s="123" t="s">
        <v>314</v>
      </c>
      <c r="C53" s="124">
        <v>3</v>
      </c>
      <c r="D53" t="s">
        <v>306</v>
      </c>
      <c r="E53" s="170"/>
      <c r="F53" s="171"/>
      <c r="G53" s="124">
        <v>3</v>
      </c>
      <c r="H53" s="172"/>
    </row>
    <row r="54" spans="1:8" ht="20.25" x14ac:dyDescent="0.3">
      <c r="A54" s="123" t="s">
        <v>315</v>
      </c>
      <c r="B54" s="123" t="s">
        <v>316</v>
      </c>
      <c r="C54" s="124">
        <v>3</v>
      </c>
      <c r="D54" t="s">
        <v>306</v>
      </c>
      <c r="E54" s="170"/>
      <c r="F54" s="171"/>
      <c r="G54" s="124">
        <v>7</v>
      </c>
      <c r="H54" s="172"/>
    </row>
    <row r="55" spans="1:8" ht="20.25" x14ac:dyDescent="0.3">
      <c r="A55" s="123" t="s">
        <v>317</v>
      </c>
      <c r="B55" s="123" t="s">
        <v>318</v>
      </c>
      <c r="C55" s="124">
        <v>3</v>
      </c>
      <c r="D55" t="s">
        <v>306</v>
      </c>
      <c r="E55" s="170"/>
      <c r="F55" s="171"/>
      <c r="G55" s="124">
        <v>10</v>
      </c>
      <c r="H55" s="172"/>
    </row>
    <row r="56" spans="1:8" ht="20.25" x14ac:dyDescent="0.3">
      <c r="A56" s="123" t="s">
        <v>319</v>
      </c>
      <c r="B56" s="123" t="s">
        <v>320</v>
      </c>
      <c r="C56" s="124">
        <v>4</v>
      </c>
      <c r="D56" t="s">
        <v>321</v>
      </c>
      <c r="E56" s="170"/>
      <c r="F56" s="171"/>
      <c r="G56" s="124">
        <v>9</v>
      </c>
      <c r="H56" s="172"/>
    </row>
    <row r="57" spans="1:8" ht="20.25" x14ac:dyDescent="0.3">
      <c r="A57" s="123" t="s">
        <v>322</v>
      </c>
      <c r="B57" s="123" t="s">
        <v>323</v>
      </c>
      <c r="C57" s="124">
        <v>4</v>
      </c>
      <c r="D57" t="s">
        <v>321</v>
      </c>
      <c r="E57" s="170"/>
      <c r="F57" s="171"/>
      <c r="G57" s="124">
        <v>5</v>
      </c>
      <c r="H57" s="172"/>
    </row>
    <row r="58" spans="1:8" ht="20.25" x14ac:dyDescent="0.3">
      <c r="A58" s="123" t="s">
        <v>324</v>
      </c>
      <c r="B58" s="123" t="s">
        <v>325</v>
      </c>
      <c r="C58" s="124">
        <v>4</v>
      </c>
      <c r="D58" t="s">
        <v>321</v>
      </c>
      <c r="E58" s="170"/>
      <c r="F58" s="171"/>
      <c r="G58" s="124">
        <v>8</v>
      </c>
      <c r="H58" s="172"/>
    </row>
    <row r="59" spans="1:8" ht="20.25" x14ac:dyDescent="0.3">
      <c r="A59" s="123" t="s">
        <v>326</v>
      </c>
      <c r="B59" s="123" t="s">
        <v>327</v>
      </c>
      <c r="C59" s="124">
        <v>4</v>
      </c>
      <c r="D59" t="s">
        <v>321</v>
      </c>
      <c r="E59" s="170"/>
      <c r="F59" s="171"/>
      <c r="G59" s="124">
        <v>8</v>
      </c>
      <c r="H59" s="172"/>
    </row>
    <row r="60" spans="1:8" ht="20.25" x14ac:dyDescent="0.3">
      <c r="A60" s="123" t="s">
        <v>328</v>
      </c>
      <c r="B60" s="123" t="s">
        <v>329</v>
      </c>
      <c r="C60" s="124">
        <v>3</v>
      </c>
      <c r="D60" t="s">
        <v>321</v>
      </c>
      <c r="E60" s="170"/>
      <c r="F60" s="171"/>
      <c r="G60" s="124">
        <v>3</v>
      </c>
      <c r="H60" s="172"/>
    </row>
    <row r="61" spans="1:8" ht="20.25" x14ac:dyDescent="0.3">
      <c r="A61" s="123" t="s">
        <v>330</v>
      </c>
      <c r="B61" s="123" t="s">
        <v>331</v>
      </c>
      <c r="C61" s="124">
        <v>3</v>
      </c>
      <c r="D61" t="s">
        <v>321</v>
      </c>
      <c r="E61" s="170"/>
      <c r="F61" s="171"/>
      <c r="G61" s="124">
        <v>1</v>
      </c>
      <c r="H61" s="172"/>
    </row>
    <row r="62" spans="1:8" ht="20.25" x14ac:dyDescent="0.3">
      <c r="A62" s="123" t="s">
        <v>332</v>
      </c>
      <c r="B62" s="123" t="s">
        <v>333</v>
      </c>
      <c r="C62" s="124">
        <v>2</v>
      </c>
      <c r="D62" t="s">
        <v>321</v>
      </c>
      <c r="E62" s="170"/>
      <c r="F62" s="171"/>
      <c r="G62" s="124">
        <v>3</v>
      </c>
      <c r="H62" s="172"/>
    </row>
    <row r="63" spans="1:8" x14ac:dyDescent="0.2">
      <c r="H63" s="31"/>
    </row>
    <row r="64" spans="1:8" x14ac:dyDescent="0.2">
      <c r="H64" s="31"/>
    </row>
    <row r="65" spans="8:8" x14ac:dyDescent="0.2">
      <c r="H65" s="31"/>
    </row>
    <row r="66" spans="8:8" x14ac:dyDescent="0.2">
      <c r="H66" s="31"/>
    </row>
    <row r="67" spans="8:8" x14ac:dyDescent="0.2">
      <c r="H67" s="31"/>
    </row>
    <row r="68" spans="8:8" x14ac:dyDescent="0.2">
      <c r="H68" s="31"/>
    </row>
    <row r="69" spans="8:8" x14ac:dyDescent="0.2">
      <c r="H69" s="31"/>
    </row>
    <row r="70" spans="8:8" x14ac:dyDescent="0.2">
      <c r="H70" s="31"/>
    </row>
    <row r="71" spans="8:8" x14ac:dyDescent="0.2">
      <c r="H71" s="31"/>
    </row>
    <row r="72" spans="8:8" x14ac:dyDescent="0.2">
      <c r="H72" s="31"/>
    </row>
    <row r="73" spans="8:8" x14ac:dyDescent="0.2">
      <c r="H73" s="31"/>
    </row>
    <row r="74" spans="8:8" x14ac:dyDescent="0.2">
      <c r="H74" s="31"/>
    </row>
    <row r="75" spans="8:8" x14ac:dyDescent="0.2">
      <c r="H75" s="31"/>
    </row>
    <row r="76" spans="8:8" x14ac:dyDescent="0.2">
      <c r="H76" s="31"/>
    </row>
    <row r="77" spans="8:8" x14ac:dyDescent="0.2">
      <c r="H77" s="31"/>
    </row>
    <row r="78" spans="8:8" x14ac:dyDescent="0.2">
      <c r="H78" s="31"/>
    </row>
    <row r="79" spans="8:8" x14ac:dyDescent="0.2">
      <c r="H79" s="31"/>
    </row>
    <row r="80" spans="8:8" x14ac:dyDescent="0.2">
      <c r="H80" s="31"/>
    </row>
    <row r="81" spans="8:8" x14ac:dyDescent="0.2">
      <c r="H81" s="31"/>
    </row>
    <row r="82" spans="8:8" x14ac:dyDescent="0.2">
      <c r="H82" s="31"/>
    </row>
    <row r="83" spans="8:8" x14ac:dyDescent="0.2">
      <c r="H83" s="31"/>
    </row>
    <row r="84" spans="8:8" x14ac:dyDescent="0.2">
      <c r="H84" s="31"/>
    </row>
    <row r="85" spans="8:8" x14ac:dyDescent="0.2">
      <c r="H85" s="31"/>
    </row>
    <row r="86" spans="8:8" x14ac:dyDescent="0.2">
      <c r="H86" s="31"/>
    </row>
    <row r="87" spans="8:8" x14ac:dyDescent="0.2">
      <c r="H87" s="31"/>
    </row>
    <row r="88" spans="8:8" x14ac:dyDescent="0.2">
      <c r="H88" s="31"/>
    </row>
    <row r="89" spans="8:8" x14ac:dyDescent="0.2">
      <c r="H89" s="31"/>
    </row>
    <row r="90" spans="8:8" x14ac:dyDescent="0.2">
      <c r="H90" s="31"/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J21" sqref="J21"/>
    </sheetView>
  </sheetViews>
  <sheetFormatPr defaultRowHeight="12.75" x14ac:dyDescent="0.2"/>
  <cols>
    <col min="1" max="1" width="15" customWidth="1"/>
    <col min="2" max="2" width="11.85546875" customWidth="1"/>
    <col min="3" max="3" width="14.85546875" customWidth="1"/>
    <col min="4" max="4" width="14.42578125" customWidth="1"/>
    <col min="5" max="5" width="13" customWidth="1"/>
    <col min="6" max="6" width="13.85546875" bestFit="1" customWidth="1"/>
    <col min="7" max="7" width="5.7109375" customWidth="1"/>
    <col min="8" max="8" width="13.28515625" bestFit="1" customWidth="1"/>
    <col min="10" max="10" width="16.140625" bestFit="1" customWidth="1"/>
    <col min="11" max="11" width="4.7109375" bestFit="1" customWidth="1"/>
  </cols>
  <sheetData>
    <row r="1" spans="1:13" s="25" customFormat="1" x14ac:dyDescent="0.2"/>
    <row r="2" spans="1:13" s="25" customFormat="1" x14ac:dyDescent="0.2"/>
    <row r="3" spans="1:13" s="25" customFormat="1" x14ac:dyDescent="0.2"/>
    <row r="4" spans="1:13" s="25" customFormat="1" x14ac:dyDescent="0.2"/>
    <row r="5" spans="1:13" s="25" customFormat="1" x14ac:dyDescent="0.2"/>
    <row r="6" spans="1:13" s="25" customFormat="1" x14ac:dyDescent="0.2"/>
    <row r="7" spans="1:13" s="25" customFormat="1" x14ac:dyDescent="0.2"/>
    <row r="8" spans="1:13" s="25" customFormat="1" x14ac:dyDescent="0.2">
      <c r="H8" s="26" t="s">
        <v>34</v>
      </c>
    </row>
    <row r="9" spans="1:13" x14ac:dyDescent="0.2">
      <c r="A9" s="27" t="s">
        <v>35</v>
      </c>
      <c r="B9" s="28" t="s">
        <v>36</v>
      </c>
      <c r="C9" s="27" t="s">
        <v>37</v>
      </c>
      <c r="D9" s="28" t="s">
        <v>38</v>
      </c>
      <c r="E9" s="28" t="s">
        <v>39</v>
      </c>
      <c r="F9" s="28" t="s">
        <v>40</v>
      </c>
      <c r="H9" s="174" t="s">
        <v>41</v>
      </c>
      <c r="I9" s="175">
        <v>207</v>
      </c>
      <c r="J9" s="29" t="s">
        <v>42</v>
      </c>
      <c r="K9" s="30">
        <v>0.08</v>
      </c>
      <c r="M9" s="134"/>
    </row>
    <row r="10" spans="1:13" x14ac:dyDescent="0.2">
      <c r="A10" t="s">
        <v>43</v>
      </c>
      <c r="B10" s="134">
        <v>207</v>
      </c>
      <c r="C10">
        <v>10</v>
      </c>
      <c r="D10" s="136"/>
      <c r="E10" s="136"/>
      <c r="F10" s="137"/>
      <c r="H10" s="174"/>
      <c r="I10" s="175"/>
      <c r="J10" s="29" t="s">
        <v>44</v>
      </c>
      <c r="K10" s="30">
        <v>0.1</v>
      </c>
      <c r="M10" s="134"/>
    </row>
    <row r="11" spans="1:13" x14ac:dyDescent="0.2">
      <c r="A11" t="s">
        <v>45</v>
      </c>
      <c r="B11" s="134">
        <v>129.11000000000001</v>
      </c>
      <c r="C11">
        <v>12</v>
      </c>
      <c r="D11" s="136"/>
      <c r="E11" s="136"/>
      <c r="F11" s="137"/>
      <c r="M11" s="134"/>
    </row>
    <row r="12" spans="1:13" x14ac:dyDescent="0.2">
      <c r="A12" t="s">
        <v>46</v>
      </c>
      <c r="B12" s="134">
        <v>98.13</v>
      </c>
      <c r="C12">
        <v>8</v>
      </c>
      <c r="D12" s="136"/>
      <c r="E12" s="136"/>
      <c r="F12" s="137"/>
      <c r="H12" s="26" t="s">
        <v>47</v>
      </c>
      <c r="I12" s="32"/>
      <c r="M12" s="134"/>
    </row>
    <row r="13" spans="1:13" x14ac:dyDescent="0.2">
      <c r="A13" t="s">
        <v>48</v>
      </c>
      <c r="B13" s="134">
        <v>258.23</v>
      </c>
      <c r="C13">
        <v>20</v>
      </c>
      <c r="D13" s="136"/>
      <c r="E13" s="136"/>
      <c r="F13" s="137"/>
      <c r="H13" s="29" t="s">
        <v>49</v>
      </c>
      <c r="I13" s="135">
        <v>0.5</v>
      </c>
      <c r="M13" s="134"/>
    </row>
    <row r="14" spans="1:13" x14ac:dyDescent="0.2">
      <c r="A14" t="s">
        <v>50</v>
      </c>
      <c r="B14" s="134">
        <v>219.49</v>
      </c>
      <c r="C14">
        <v>17</v>
      </c>
      <c r="D14" s="136"/>
      <c r="E14" s="136"/>
      <c r="F14" s="137"/>
      <c r="M14" s="134"/>
    </row>
    <row r="15" spans="1:13" x14ac:dyDescent="0.2">
      <c r="A15" t="s">
        <v>51</v>
      </c>
      <c r="B15" s="134">
        <v>144.61000000000001</v>
      </c>
      <c r="C15">
        <v>15</v>
      </c>
      <c r="D15" s="136"/>
      <c r="E15" s="136"/>
      <c r="F15" s="137"/>
      <c r="M15" s="134"/>
    </row>
    <row r="16" spans="1:13" x14ac:dyDescent="0.2">
      <c r="A16" t="s">
        <v>52</v>
      </c>
      <c r="B16" s="134">
        <v>361.52</v>
      </c>
      <c r="C16">
        <v>16</v>
      </c>
      <c r="D16" s="136"/>
      <c r="E16" s="136"/>
      <c r="F16" s="137"/>
      <c r="M16" s="134"/>
    </row>
    <row r="17" spans="1:13" x14ac:dyDescent="0.2">
      <c r="A17" t="s">
        <v>53</v>
      </c>
      <c r="B17" s="134">
        <v>250.48</v>
      </c>
      <c r="C17">
        <v>22</v>
      </c>
      <c r="D17" s="136"/>
      <c r="E17" s="136"/>
      <c r="F17" s="137"/>
      <c r="M17" s="134"/>
    </row>
    <row r="18" spans="1:13" x14ac:dyDescent="0.2">
      <c r="A18" t="s">
        <v>54</v>
      </c>
      <c r="B18" s="134">
        <v>180.76</v>
      </c>
      <c r="C18">
        <v>19</v>
      </c>
      <c r="D18" s="136"/>
      <c r="E18" s="136"/>
      <c r="F18" s="137"/>
      <c r="M18" s="134"/>
    </row>
    <row r="19" spans="1:13" x14ac:dyDescent="0.2">
      <c r="A19" t="s">
        <v>55</v>
      </c>
      <c r="B19" s="134">
        <v>118.79</v>
      </c>
      <c r="C19">
        <v>9</v>
      </c>
      <c r="D19" s="136"/>
      <c r="E19" s="136"/>
      <c r="F19" s="137"/>
      <c r="M19" s="134"/>
    </row>
    <row r="20" spans="1:13" x14ac:dyDescent="0.2">
      <c r="A20" t="s">
        <v>56</v>
      </c>
      <c r="B20" s="134">
        <v>206.58</v>
      </c>
      <c r="C20">
        <v>8</v>
      </c>
      <c r="D20" s="136"/>
      <c r="E20" s="136"/>
      <c r="F20" s="137"/>
      <c r="M20" s="134"/>
    </row>
    <row r="21" spans="1:13" x14ac:dyDescent="0.2">
      <c r="A21" t="s">
        <v>57</v>
      </c>
      <c r="B21" s="134">
        <v>309.87</v>
      </c>
      <c r="C21">
        <v>10</v>
      </c>
      <c r="D21" s="136"/>
      <c r="E21" s="136"/>
      <c r="F21" s="137"/>
      <c r="M21" s="134"/>
    </row>
    <row r="22" spans="1:13" x14ac:dyDescent="0.2">
      <c r="A22" t="s">
        <v>58</v>
      </c>
      <c r="B22" s="134">
        <v>199.87</v>
      </c>
      <c r="C22">
        <v>12</v>
      </c>
      <c r="D22" s="136"/>
      <c r="E22" s="136"/>
      <c r="F22" s="137"/>
    </row>
    <row r="24" spans="1:13" x14ac:dyDescent="0.2">
      <c r="A24" s="27" t="s">
        <v>40</v>
      </c>
      <c r="B24" s="25"/>
      <c r="C24" s="25"/>
      <c r="D24" s="137"/>
      <c r="E24" s="137"/>
      <c r="F24" s="137"/>
    </row>
    <row r="25" spans="1:13" x14ac:dyDescent="0.2">
      <c r="A25" s="27" t="s">
        <v>59</v>
      </c>
      <c r="B25" s="25"/>
      <c r="C25" s="25"/>
      <c r="D25" s="33"/>
      <c r="E25" s="33"/>
      <c r="F25" s="33"/>
    </row>
    <row r="26" spans="1:13" x14ac:dyDescent="0.2">
      <c r="A26" s="27" t="s">
        <v>60</v>
      </c>
      <c r="B26" s="25"/>
      <c r="C26" s="25"/>
      <c r="D26" s="137"/>
      <c r="E26" s="137"/>
      <c r="F26" s="137"/>
    </row>
    <row r="28" spans="1:13" x14ac:dyDescent="0.2">
      <c r="A28" s="34"/>
    </row>
    <row r="29" spans="1:13" x14ac:dyDescent="0.2">
      <c r="A29" s="34"/>
    </row>
    <row r="30" spans="1:13" x14ac:dyDescent="0.2">
      <c r="A30" s="34"/>
    </row>
  </sheetData>
  <mergeCells count="2">
    <mergeCell ref="H9:H10"/>
    <mergeCell ref="I9:I10"/>
  </mergeCells>
  <phoneticPr fontId="0" type="noConversion"/>
  <pageMargins left="0.39" right="0.38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I7" sqref="I7"/>
    </sheetView>
  </sheetViews>
  <sheetFormatPr defaultRowHeight="12.75" x14ac:dyDescent="0.2"/>
  <cols>
    <col min="1" max="1" width="9.140625" style="8"/>
    <col min="2" max="2" width="19.140625" style="8" customWidth="1"/>
    <col min="3" max="3" width="7.7109375" style="8" customWidth="1"/>
    <col min="4" max="4" width="14" style="22" customWidth="1"/>
    <col min="5" max="5" width="9" style="8" customWidth="1"/>
    <col min="6" max="6" width="10.85546875" style="8" customWidth="1"/>
    <col min="7" max="7" width="15.7109375" style="8" customWidth="1"/>
    <col min="8" max="16384" width="9.140625" style="8"/>
  </cols>
  <sheetData>
    <row r="1" spans="1:8" s="1" customFormat="1" ht="32.25" customHeight="1" x14ac:dyDescent="0.2">
      <c r="D1" s="2"/>
    </row>
    <row r="2" spans="1:8" s="1" customFormat="1" ht="35.25" customHeight="1" x14ac:dyDescent="0.2">
      <c r="D2" s="2"/>
    </row>
    <row r="3" spans="1:8" s="1" customFormat="1" ht="26.25" customHeight="1" x14ac:dyDescent="0.2">
      <c r="D3" s="2"/>
    </row>
    <row r="4" spans="1:8" s="1" customFormat="1" ht="29.25" customHeight="1" x14ac:dyDescent="0.2">
      <c r="D4" s="2"/>
    </row>
    <row r="5" spans="1:8" s="1" customFormat="1" ht="16.5" x14ac:dyDescent="0.2">
      <c r="A5" s="3" t="s">
        <v>0</v>
      </c>
      <c r="B5" s="3"/>
      <c r="C5" s="3"/>
      <c r="D5" s="4"/>
      <c r="E5" s="3"/>
      <c r="F5" s="3"/>
    </row>
    <row r="7" spans="1:8" ht="16.5" thickBot="1" x14ac:dyDescent="0.3">
      <c r="A7" s="5" t="s">
        <v>1</v>
      </c>
      <c r="B7" s="5" t="s">
        <v>2</v>
      </c>
      <c r="C7" s="5" t="s">
        <v>3</v>
      </c>
      <c r="D7" s="6" t="s">
        <v>4</v>
      </c>
      <c r="E7" s="5" t="s">
        <v>5</v>
      </c>
      <c r="F7" s="5" t="s">
        <v>6</v>
      </c>
      <c r="G7" s="5" t="s">
        <v>7</v>
      </c>
      <c r="H7" s="7"/>
    </row>
    <row r="8" spans="1:8" ht="15" x14ac:dyDescent="0.25">
      <c r="A8" s="9" t="s">
        <v>8</v>
      </c>
      <c r="B8" s="10" t="s">
        <v>9</v>
      </c>
      <c r="C8" s="11">
        <v>10</v>
      </c>
      <c r="D8" s="12">
        <v>5000</v>
      </c>
      <c r="E8" s="13">
        <v>35461</v>
      </c>
      <c r="F8" s="14"/>
      <c r="G8" s="15"/>
    </row>
    <row r="9" spans="1:8" ht="15" x14ac:dyDescent="0.25">
      <c r="A9" s="9" t="s">
        <v>10</v>
      </c>
      <c r="B9" s="10" t="s">
        <v>11</v>
      </c>
      <c r="C9" s="11">
        <v>20</v>
      </c>
      <c r="D9" s="12">
        <v>6000</v>
      </c>
      <c r="E9" s="13">
        <v>35489</v>
      </c>
      <c r="F9" s="14"/>
      <c r="G9" s="15"/>
    </row>
    <row r="10" spans="1:8" ht="15" x14ac:dyDescent="0.25">
      <c r="A10" s="9" t="s">
        <v>12</v>
      </c>
      <c r="B10" s="10" t="s">
        <v>13</v>
      </c>
      <c r="C10" s="11">
        <v>20</v>
      </c>
      <c r="D10" s="12">
        <v>10000</v>
      </c>
      <c r="E10" s="13">
        <v>35509</v>
      </c>
      <c r="F10" s="14"/>
      <c r="G10" s="15"/>
    </row>
    <row r="11" spans="1:8" ht="15" x14ac:dyDescent="0.25">
      <c r="A11" s="9" t="s">
        <v>14</v>
      </c>
      <c r="B11" s="10" t="s">
        <v>15</v>
      </c>
      <c r="C11" s="11">
        <v>15</v>
      </c>
      <c r="D11" s="12">
        <v>3000</v>
      </c>
      <c r="E11" s="13">
        <v>35514</v>
      </c>
      <c r="F11" s="14"/>
      <c r="G11" s="15"/>
    </row>
    <row r="12" spans="1:8" ht="15" x14ac:dyDescent="0.25">
      <c r="A12" s="9" t="s">
        <v>16</v>
      </c>
      <c r="B12" s="10" t="s">
        <v>17</v>
      </c>
      <c r="C12" s="11">
        <v>20</v>
      </c>
      <c r="D12" s="12">
        <v>4000</v>
      </c>
      <c r="E12" s="13">
        <v>35530</v>
      </c>
      <c r="F12" s="14"/>
      <c r="G12" s="15"/>
    </row>
    <row r="13" spans="1:8" ht="15" x14ac:dyDescent="0.25">
      <c r="A13" s="9" t="s">
        <v>18</v>
      </c>
      <c r="B13" s="10" t="s">
        <v>19</v>
      </c>
      <c r="C13" s="11">
        <v>30</v>
      </c>
      <c r="D13" s="12">
        <v>12000</v>
      </c>
      <c r="E13" s="16">
        <v>35550</v>
      </c>
      <c r="F13" s="14"/>
      <c r="G13" s="15"/>
    </row>
    <row r="14" spans="1:8" ht="15" x14ac:dyDescent="0.25">
      <c r="A14" s="9" t="s">
        <v>20</v>
      </c>
      <c r="B14" s="10" t="s">
        <v>21</v>
      </c>
      <c r="C14" s="11">
        <v>50</v>
      </c>
      <c r="D14" s="12">
        <v>5000</v>
      </c>
      <c r="E14" s="13">
        <v>35581</v>
      </c>
      <c r="F14" s="14"/>
      <c r="G14" s="15"/>
    </row>
    <row r="15" spans="1:8" ht="15" x14ac:dyDescent="0.25">
      <c r="A15" s="9" t="s">
        <v>22</v>
      </c>
      <c r="B15" s="10" t="s">
        <v>23</v>
      </c>
      <c r="C15" s="11">
        <v>70</v>
      </c>
      <c r="D15" s="12">
        <v>1500</v>
      </c>
      <c r="E15" s="13">
        <v>35581</v>
      </c>
      <c r="F15" s="14"/>
      <c r="G15" s="15"/>
    </row>
    <row r="16" spans="1:8" ht="15" x14ac:dyDescent="0.25">
      <c r="A16" s="9" t="s">
        <v>24</v>
      </c>
      <c r="B16" s="10" t="s">
        <v>25</v>
      </c>
      <c r="C16" s="11">
        <v>70</v>
      </c>
      <c r="D16" s="12">
        <v>1200</v>
      </c>
      <c r="E16" s="13">
        <v>35611</v>
      </c>
      <c r="F16" s="14"/>
      <c r="G16" s="15"/>
    </row>
    <row r="17" spans="1:7" ht="15" x14ac:dyDescent="0.25">
      <c r="A17" s="9" t="s">
        <v>26</v>
      </c>
      <c r="B17" s="10" t="s">
        <v>27</v>
      </c>
      <c r="C17" s="11">
        <v>15</v>
      </c>
      <c r="D17" s="12">
        <v>4000</v>
      </c>
      <c r="E17" s="13">
        <v>35642</v>
      </c>
      <c r="F17" s="14"/>
      <c r="G17" s="15"/>
    </row>
    <row r="18" spans="1:7" ht="15" x14ac:dyDescent="0.25">
      <c r="A18" s="9" t="s">
        <v>28</v>
      </c>
      <c r="B18" s="10" t="s">
        <v>29</v>
      </c>
      <c r="C18" s="11">
        <v>500</v>
      </c>
      <c r="D18" s="12">
        <v>2000</v>
      </c>
      <c r="E18" s="13">
        <v>35734</v>
      </c>
      <c r="F18" s="14"/>
      <c r="G18" s="15"/>
    </row>
    <row r="19" spans="1:7" ht="15.75" thickBot="1" x14ac:dyDescent="0.3">
      <c r="A19" s="17" t="s">
        <v>30</v>
      </c>
      <c r="B19" s="18" t="s">
        <v>31</v>
      </c>
      <c r="C19" s="19">
        <v>50</v>
      </c>
      <c r="D19" s="20">
        <v>2000</v>
      </c>
      <c r="E19" s="21">
        <v>35885</v>
      </c>
      <c r="F19" s="133"/>
      <c r="G19" s="139"/>
    </row>
    <row r="21" spans="1:7" x14ac:dyDescent="0.2">
      <c r="F21" s="23" t="s">
        <v>32</v>
      </c>
      <c r="G21" s="24">
        <v>20</v>
      </c>
    </row>
    <row r="22" spans="1:7" x14ac:dyDescent="0.2">
      <c r="F22" s="23" t="s">
        <v>33</v>
      </c>
      <c r="G22" s="24">
        <v>40</v>
      </c>
    </row>
    <row r="27" spans="1:7" x14ac:dyDescent="0.2">
      <c r="F27" s="138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workbookViewId="0">
      <selection activeCell="F36" sqref="F36"/>
    </sheetView>
  </sheetViews>
  <sheetFormatPr defaultRowHeight="12.75" x14ac:dyDescent="0.2"/>
  <cols>
    <col min="1" max="1" width="10.140625" bestFit="1" customWidth="1"/>
    <col min="2" max="2" width="16.28515625" customWidth="1"/>
    <col min="6" max="6" width="12" customWidth="1"/>
    <col min="7" max="7" width="13.7109375" customWidth="1"/>
    <col min="8" max="8" width="3.28515625" customWidth="1"/>
    <col min="9" max="9" width="5.42578125" customWidth="1"/>
    <col min="10" max="10" width="10.85546875" customWidth="1"/>
  </cols>
  <sheetData>
    <row r="1" spans="1:10" s="35" customFormat="1" ht="98.25" customHeight="1" x14ac:dyDescent="0.2"/>
    <row r="2" spans="1:10" x14ac:dyDescent="0.2">
      <c r="A2" s="27" t="s">
        <v>61</v>
      </c>
      <c r="B2" s="27" t="s">
        <v>62</v>
      </c>
      <c r="C2" s="27" t="s">
        <v>63</v>
      </c>
      <c r="D2" s="27" t="s">
        <v>64</v>
      </c>
      <c r="E2" s="27" t="s">
        <v>65</v>
      </c>
      <c r="F2" s="27" t="s">
        <v>66</v>
      </c>
      <c r="G2" s="28" t="s">
        <v>67</v>
      </c>
      <c r="I2" s="36" t="s">
        <v>68</v>
      </c>
      <c r="J2" s="140">
        <v>75</v>
      </c>
    </row>
    <row r="3" spans="1:10" x14ac:dyDescent="0.2">
      <c r="A3" s="37">
        <v>35796</v>
      </c>
      <c r="B3" s="38" t="s">
        <v>69</v>
      </c>
      <c r="C3" t="s">
        <v>70</v>
      </c>
      <c r="D3">
        <v>5</v>
      </c>
      <c r="E3" t="s">
        <v>68</v>
      </c>
      <c r="F3" s="141"/>
      <c r="G3" s="142"/>
      <c r="I3" s="36" t="s">
        <v>71</v>
      </c>
      <c r="J3" s="140">
        <v>100</v>
      </c>
    </row>
    <row r="4" spans="1:10" x14ac:dyDescent="0.2">
      <c r="A4" s="37">
        <v>35797</v>
      </c>
      <c r="B4" s="38" t="s">
        <v>72</v>
      </c>
      <c r="C4" t="s">
        <v>73</v>
      </c>
      <c r="D4">
        <v>8</v>
      </c>
      <c r="E4" t="s">
        <v>71</v>
      </c>
      <c r="F4" s="141"/>
      <c r="G4" s="142"/>
    </row>
    <row r="5" spans="1:10" x14ac:dyDescent="0.2">
      <c r="A5" s="37">
        <v>35798</v>
      </c>
      <c r="B5" s="38" t="s">
        <v>74</v>
      </c>
      <c r="C5" t="s">
        <v>75</v>
      </c>
      <c r="D5">
        <v>6</v>
      </c>
      <c r="E5" t="s">
        <v>71</v>
      </c>
      <c r="F5" s="141"/>
      <c r="G5" s="142"/>
    </row>
    <row r="6" spans="1:10" x14ac:dyDescent="0.2">
      <c r="A6" s="37">
        <v>35799</v>
      </c>
      <c r="B6" s="40" t="s">
        <v>76</v>
      </c>
      <c r="C6" t="s">
        <v>77</v>
      </c>
      <c r="D6">
        <v>5</v>
      </c>
      <c r="E6" t="s">
        <v>68</v>
      </c>
      <c r="F6" s="141"/>
      <c r="G6" s="142"/>
    </row>
    <row r="7" spans="1:10" x14ac:dyDescent="0.2">
      <c r="A7" s="37">
        <v>35800</v>
      </c>
      <c r="B7" s="38" t="s">
        <v>78</v>
      </c>
      <c r="C7" t="s">
        <v>79</v>
      </c>
      <c r="D7">
        <v>6</v>
      </c>
      <c r="E7" t="s">
        <v>71</v>
      </c>
      <c r="F7" s="141"/>
      <c r="G7" s="142"/>
    </row>
    <row r="8" spans="1:10" x14ac:dyDescent="0.2">
      <c r="A8" s="37">
        <v>35801</v>
      </c>
      <c r="B8" s="38" t="s">
        <v>80</v>
      </c>
      <c r="C8" t="s">
        <v>81</v>
      </c>
      <c r="D8">
        <v>10</v>
      </c>
      <c r="E8" t="s">
        <v>71</v>
      </c>
      <c r="F8" s="141"/>
      <c r="G8" s="142"/>
    </row>
    <row r="9" spans="1:10" x14ac:dyDescent="0.2">
      <c r="A9" s="37">
        <v>35802</v>
      </c>
      <c r="B9" s="38" t="s">
        <v>82</v>
      </c>
      <c r="C9" t="s">
        <v>79</v>
      </c>
      <c r="D9">
        <v>3</v>
      </c>
      <c r="E9" t="s">
        <v>68</v>
      </c>
      <c r="F9" s="141"/>
      <c r="G9" s="142"/>
    </row>
    <row r="10" spans="1:10" x14ac:dyDescent="0.2">
      <c r="A10" s="37">
        <v>35803</v>
      </c>
      <c r="B10" s="38" t="s">
        <v>83</v>
      </c>
      <c r="C10" t="s">
        <v>75</v>
      </c>
      <c r="D10">
        <v>1</v>
      </c>
      <c r="E10" t="s">
        <v>71</v>
      </c>
      <c r="F10" s="141"/>
      <c r="G10" s="142"/>
    </row>
    <row r="11" spans="1:10" x14ac:dyDescent="0.2">
      <c r="A11" s="37">
        <v>35804</v>
      </c>
      <c r="B11" s="38" t="s">
        <v>84</v>
      </c>
      <c r="C11" t="s">
        <v>81</v>
      </c>
      <c r="D11">
        <v>2</v>
      </c>
      <c r="E11" t="s">
        <v>71</v>
      </c>
      <c r="F11" s="141"/>
      <c r="G11" s="142"/>
    </row>
    <row r="12" spans="1:10" x14ac:dyDescent="0.2">
      <c r="A12" s="37">
        <v>35805</v>
      </c>
      <c r="B12" s="38" t="s">
        <v>85</v>
      </c>
      <c r="C12" t="s">
        <v>77</v>
      </c>
      <c r="D12">
        <v>7</v>
      </c>
      <c r="E12" t="s">
        <v>71</v>
      </c>
      <c r="F12" s="141"/>
      <c r="G12" s="142"/>
    </row>
    <row r="13" spans="1:10" x14ac:dyDescent="0.2">
      <c r="A13" s="37">
        <v>35806</v>
      </c>
      <c r="B13" s="38" t="s">
        <v>86</v>
      </c>
      <c r="C13" t="s">
        <v>81</v>
      </c>
      <c r="D13">
        <v>4</v>
      </c>
      <c r="E13" t="s">
        <v>68</v>
      </c>
      <c r="F13" s="141"/>
      <c r="G13" s="142"/>
    </row>
    <row r="14" spans="1:10" x14ac:dyDescent="0.2">
      <c r="A14" s="37">
        <v>35807</v>
      </c>
      <c r="B14" s="38" t="s">
        <v>87</v>
      </c>
      <c r="C14" t="s">
        <v>70</v>
      </c>
      <c r="D14">
        <v>8</v>
      </c>
      <c r="E14" t="s">
        <v>68</v>
      </c>
      <c r="F14" s="141"/>
      <c r="G14" s="142"/>
    </row>
    <row r="15" spans="1:10" x14ac:dyDescent="0.2">
      <c r="A15" s="37">
        <v>35808</v>
      </c>
      <c r="B15" s="38" t="s">
        <v>88</v>
      </c>
      <c r="C15" t="s">
        <v>73</v>
      </c>
      <c r="D15">
        <v>4</v>
      </c>
      <c r="E15" t="s">
        <v>71</v>
      </c>
      <c r="F15" s="141"/>
      <c r="G15" s="142"/>
    </row>
    <row r="16" spans="1:10" x14ac:dyDescent="0.2">
      <c r="A16" s="37">
        <v>35809</v>
      </c>
      <c r="B16" t="s">
        <v>89</v>
      </c>
      <c r="C16" t="s">
        <v>70</v>
      </c>
      <c r="D16">
        <v>6</v>
      </c>
      <c r="E16" t="s">
        <v>68</v>
      </c>
      <c r="F16" s="141"/>
      <c r="G16" s="142"/>
    </row>
    <row r="17" spans="1:7" x14ac:dyDescent="0.2">
      <c r="A17" s="37">
        <v>35810</v>
      </c>
      <c r="B17" t="s">
        <v>90</v>
      </c>
      <c r="C17" t="s">
        <v>73</v>
      </c>
      <c r="D17">
        <v>5</v>
      </c>
      <c r="E17" t="s">
        <v>68</v>
      </c>
      <c r="F17" s="141"/>
      <c r="G17" s="142"/>
    </row>
    <row r="18" spans="1:7" x14ac:dyDescent="0.2">
      <c r="A18" s="37">
        <v>35811</v>
      </c>
      <c r="B18" t="s">
        <v>91</v>
      </c>
      <c r="C18" t="s">
        <v>75</v>
      </c>
      <c r="D18">
        <v>4</v>
      </c>
      <c r="E18" t="s">
        <v>68</v>
      </c>
      <c r="F18" s="141"/>
      <c r="G18" s="142"/>
    </row>
    <row r="19" spans="1:7" x14ac:dyDescent="0.2">
      <c r="A19" s="37">
        <v>35812</v>
      </c>
      <c r="B19" t="s">
        <v>92</v>
      </c>
      <c r="C19" t="s">
        <v>73</v>
      </c>
      <c r="D19">
        <v>3</v>
      </c>
      <c r="E19" t="s">
        <v>68</v>
      </c>
      <c r="F19" s="141"/>
      <c r="G19" s="142"/>
    </row>
    <row r="20" spans="1:7" x14ac:dyDescent="0.2">
      <c r="A20" s="37">
        <v>35813</v>
      </c>
      <c r="B20" t="s">
        <v>93</v>
      </c>
      <c r="C20" t="s">
        <v>81</v>
      </c>
      <c r="D20">
        <v>2</v>
      </c>
      <c r="E20" t="s">
        <v>71</v>
      </c>
      <c r="F20" s="141"/>
      <c r="G20" s="142"/>
    </row>
    <row r="21" spans="1:7" x14ac:dyDescent="0.2">
      <c r="F21" s="25"/>
      <c r="G21" s="25"/>
    </row>
    <row r="22" spans="1:7" x14ac:dyDescent="0.2">
      <c r="F22" s="25"/>
      <c r="G22" s="25"/>
    </row>
    <row r="23" spans="1:7" x14ac:dyDescent="0.2">
      <c r="F23" s="25"/>
      <c r="G23" s="25"/>
    </row>
    <row r="24" spans="1:7" x14ac:dyDescent="0.2">
      <c r="F24" s="25"/>
      <c r="G24" s="25"/>
    </row>
  </sheetData>
  <phoneticPr fontId="0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25" sqref="A25"/>
    </sheetView>
  </sheetViews>
  <sheetFormatPr defaultRowHeight="12.75" x14ac:dyDescent="0.2"/>
  <cols>
    <col min="1" max="1" width="12.28515625" style="52" customWidth="1"/>
    <col min="2" max="2" width="11.28515625" style="52" customWidth="1"/>
    <col min="3" max="3" width="10.140625" style="65" customWidth="1"/>
    <col min="4" max="4" width="11" style="52" customWidth="1"/>
    <col min="5" max="5" width="10.42578125" style="52" customWidth="1"/>
    <col min="6" max="6" width="12.7109375" style="53" customWidth="1"/>
    <col min="7" max="7" width="12.85546875" style="52" customWidth="1"/>
    <col min="8" max="8" width="13.28515625" style="53" customWidth="1"/>
    <col min="9" max="9" width="14.42578125" style="54" customWidth="1"/>
    <col min="10" max="10" width="12" style="52" customWidth="1"/>
    <col min="11" max="16384" width="9.140625" style="52"/>
  </cols>
  <sheetData>
    <row r="1" spans="1:10" s="42" customFormat="1" ht="28.5" customHeight="1" x14ac:dyDescent="0.25">
      <c r="A1" s="41"/>
      <c r="C1" s="43"/>
      <c r="D1" s="44"/>
      <c r="F1" s="45"/>
      <c r="H1" s="45"/>
      <c r="I1" s="46"/>
    </row>
    <row r="2" spans="1:10" s="42" customFormat="1" ht="58.5" customHeight="1" x14ac:dyDescent="0.2">
      <c r="C2" s="43"/>
      <c r="F2" s="45"/>
      <c r="H2" s="45"/>
      <c r="I2" s="46"/>
    </row>
    <row r="3" spans="1:10" s="42" customFormat="1" x14ac:dyDescent="0.2">
      <c r="C3" s="43"/>
      <c r="F3" s="45"/>
      <c r="H3" s="45"/>
      <c r="I3" s="46"/>
    </row>
    <row r="4" spans="1:10" s="42" customFormat="1" x14ac:dyDescent="0.2">
      <c r="C4" s="43"/>
      <c r="F4" s="45"/>
      <c r="H4" s="45"/>
      <c r="I4" s="46"/>
    </row>
    <row r="5" spans="1:10" s="42" customFormat="1" ht="13.5" thickBot="1" x14ac:dyDescent="0.25">
      <c r="C5" s="43"/>
      <c r="F5" s="45"/>
      <c r="H5" s="45"/>
      <c r="I5" s="46"/>
    </row>
    <row r="6" spans="1:10" x14ac:dyDescent="0.2">
      <c r="A6" s="47" t="s">
        <v>94</v>
      </c>
      <c r="B6" s="48"/>
      <c r="C6" s="49" t="s">
        <v>95</v>
      </c>
      <c r="D6" s="50"/>
      <c r="E6" s="47" t="s">
        <v>96</v>
      </c>
      <c r="F6" s="51"/>
    </row>
    <row r="7" spans="1:10" x14ac:dyDescent="0.2">
      <c r="A7" s="55" t="s">
        <v>97</v>
      </c>
      <c r="B7" s="143">
        <v>1000</v>
      </c>
      <c r="C7" s="56" t="s">
        <v>98</v>
      </c>
      <c r="D7" s="145">
        <v>300</v>
      </c>
      <c r="E7" s="55" t="s">
        <v>99</v>
      </c>
      <c r="F7" s="143">
        <v>15</v>
      </c>
    </row>
    <row r="8" spans="1:10" ht="13.5" thickBot="1" x14ac:dyDescent="0.25">
      <c r="A8" s="57" t="s">
        <v>100</v>
      </c>
      <c r="B8" s="144">
        <v>2000</v>
      </c>
      <c r="C8" s="59" t="s">
        <v>101</v>
      </c>
      <c r="D8" s="146">
        <v>500</v>
      </c>
      <c r="E8" s="57" t="s">
        <v>102</v>
      </c>
      <c r="F8" s="58"/>
    </row>
    <row r="9" spans="1:10" x14ac:dyDescent="0.2">
      <c r="A9" s="60"/>
      <c r="B9" s="60"/>
      <c r="C9" s="61"/>
      <c r="D9" s="62"/>
      <c r="E9" s="60"/>
      <c r="F9" s="63"/>
      <c r="H9" s="64" t="s">
        <v>103</v>
      </c>
    </row>
    <row r="10" spans="1:10" ht="13.5" thickBot="1" x14ac:dyDescent="0.25">
      <c r="F10" s="66" t="s">
        <v>103</v>
      </c>
    </row>
    <row r="11" spans="1:10" x14ac:dyDescent="0.2">
      <c r="A11" s="67" t="s">
        <v>104</v>
      </c>
      <c r="B11" s="68" t="s">
        <v>105</v>
      </c>
      <c r="C11" s="69" t="s">
        <v>106</v>
      </c>
      <c r="D11" s="67" t="s">
        <v>107</v>
      </c>
      <c r="E11" s="68" t="s">
        <v>108</v>
      </c>
      <c r="F11" s="70" t="s">
        <v>109</v>
      </c>
      <c r="G11" s="71" t="s">
        <v>95</v>
      </c>
      <c r="H11" s="71" t="s">
        <v>110</v>
      </c>
      <c r="I11" s="68" t="s">
        <v>40</v>
      </c>
      <c r="J11" s="72"/>
    </row>
    <row r="12" spans="1:10" x14ac:dyDescent="0.2">
      <c r="A12" s="38" t="s">
        <v>69</v>
      </c>
      <c r="B12" s="40">
        <v>20</v>
      </c>
      <c r="C12" s="73">
        <v>1</v>
      </c>
      <c r="D12" s="40" t="s">
        <v>97</v>
      </c>
      <c r="E12" s="40">
        <v>22</v>
      </c>
      <c r="F12" s="147"/>
      <c r="G12" s="147"/>
      <c r="H12" s="147"/>
      <c r="I12" s="148"/>
      <c r="J12" s="74"/>
    </row>
    <row r="13" spans="1:10" x14ac:dyDescent="0.2">
      <c r="A13" s="38" t="s">
        <v>72</v>
      </c>
      <c r="B13" s="40">
        <v>50</v>
      </c>
      <c r="C13" s="73">
        <v>3</v>
      </c>
      <c r="D13" s="40" t="s">
        <v>97</v>
      </c>
      <c r="E13" s="40">
        <v>31</v>
      </c>
      <c r="F13" s="147"/>
      <c r="G13" s="147"/>
      <c r="H13" s="147"/>
      <c r="I13" s="148"/>
      <c r="J13" s="74"/>
    </row>
    <row r="14" spans="1:10" x14ac:dyDescent="0.2">
      <c r="A14" s="38" t="s">
        <v>74</v>
      </c>
      <c r="B14" s="40">
        <v>29</v>
      </c>
      <c r="C14" s="73">
        <v>10</v>
      </c>
      <c r="D14" s="40" t="s">
        <v>100</v>
      </c>
      <c r="E14" s="40">
        <v>10</v>
      </c>
      <c r="F14" s="147"/>
      <c r="G14" s="147"/>
      <c r="H14" s="147"/>
      <c r="I14" s="148"/>
      <c r="J14" s="74"/>
    </row>
    <row r="15" spans="1:10" x14ac:dyDescent="0.2">
      <c r="A15" s="40" t="s">
        <v>76</v>
      </c>
      <c r="B15" s="40">
        <v>32</v>
      </c>
      <c r="C15" s="73">
        <v>15</v>
      </c>
      <c r="D15" s="40" t="s">
        <v>100</v>
      </c>
      <c r="E15" s="40">
        <v>8</v>
      </c>
      <c r="F15" s="147"/>
      <c r="G15" s="147"/>
      <c r="H15" s="147"/>
      <c r="I15" s="148"/>
      <c r="J15" s="74"/>
    </row>
    <row r="16" spans="1:10" x14ac:dyDescent="0.2">
      <c r="A16" s="38" t="s">
        <v>78</v>
      </c>
      <c r="B16" s="40">
        <v>62</v>
      </c>
      <c r="C16" s="73">
        <v>39</v>
      </c>
      <c r="D16" s="40" t="s">
        <v>97</v>
      </c>
      <c r="E16" s="40">
        <v>12</v>
      </c>
      <c r="F16" s="147"/>
      <c r="G16" s="147"/>
      <c r="H16" s="147"/>
      <c r="I16" s="148"/>
      <c r="J16" s="74"/>
    </row>
    <row r="17" spans="1:10" x14ac:dyDescent="0.2">
      <c r="A17" s="38" t="s">
        <v>80</v>
      </c>
      <c r="B17" s="40">
        <v>40</v>
      </c>
      <c r="C17" s="73">
        <v>12</v>
      </c>
      <c r="D17" s="40" t="s">
        <v>100</v>
      </c>
      <c r="E17" s="40">
        <v>15</v>
      </c>
      <c r="F17" s="147"/>
      <c r="G17" s="147"/>
      <c r="H17" s="147"/>
      <c r="I17" s="148"/>
      <c r="J17" s="74"/>
    </row>
    <row r="18" spans="1:10" x14ac:dyDescent="0.2">
      <c r="A18" s="38" t="s">
        <v>82</v>
      </c>
      <c r="B18" s="40">
        <v>55</v>
      </c>
      <c r="C18" s="73">
        <v>20</v>
      </c>
      <c r="D18" s="40" t="s">
        <v>100</v>
      </c>
      <c r="E18" s="40">
        <v>3</v>
      </c>
      <c r="F18" s="147"/>
      <c r="G18" s="147"/>
      <c r="H18" s="147"/>
      <c r="I18" s="148"/>
      <c r="J18" s="74"/>
    </row>
    <row r="19" spans="1:10" x14ac:dyDescent="0.2">
      <c r="A19" s="38" t="s">
        <v>83</v>
      </c>
      <c r="B19" s="40">
        <v>22</v>
      </c>
      <c r="C19" s="73">
        <v>1</v>
      </c>
      <c r="D19" s="40" t="s">
        <v>97</v>
      </c>
      <c r="E19" s="40">
        <v>9</v>
      </c>
      <c r="F19" s="147"/>
      <c r="G19" s="147"/>
      <c r="H19" s="147"/>
      <c r="I19" s="148"/>
      <c r="J19" s="74"/>
    </row>
    <row r="20" spans="1:10" x14ac:dyDescent="0.2">
      <c r="A20" s="38" t="s">
        <v>84</v>
      </c>
      <c r="B20" s="40">
        <v>35</v>
      </c>
      <c r="C20" s="73">
        <v>10</v>
      </c>
      <c r="D20" s="40" t="s">
        <v>100</v>
      </c>
      <c r="E20" s="40">
        <v>22</v>
      </c>
      <c r="F20" s="147"/>
      <c r="G20" s="147"/>
      <c r="H20" s="147"/>
      <c r="I20" s="148"/>
      <c r="J20" s="74"/>
    </row>
    <row r="21" spans="1:10" x14ac:dyDescent="0.2">
      <c r="A21" s="38" t="s">
        <v>85</v>
      </c>
      <c r="B21" s="40">
        <v>76</v>
      </c>
      <c r="C21" s="73">
        <v>58</v>
      </c>
      <c r="D21" s="40" t="s">
        <v>97</v>
      </c>
      <c r="E21" s="40">
        <v>30</v>
      </c>
      <c r="F21" s="147"/>
      <c r="G21" s="147"/>
      <c r="H21" s="147"/>
      <c r="I21" s="148"/>
      <c r="J21" s="74"/>
    </row>
    <row r="22" spans="1:10" x14ac:dyDescent="0.2">
      <c r="A22" s="38" t="s">
        <v>86</v>
      </c>
      <c r="B22" s="40">
        <v>41</v>
      </c>
      <c r="C22" s="73">
        <v>2</v>
      </c>
      <c r="D22" s="40" t="s">
        <v>97</v>
      </c>
      <c r="E22" s="40">
        <v>11</v>
      </c>
      <c r="F22" s="147"/>
      <c r="G22" s="147"/>
      <c r="H22" s="147"/>
      <c r="I22" s="148"/>
      <c r="J22" s="74"/>
    </row>
    <row r="23" spans="1:10" x14ac:dyDescent="0.2">
      <c r="A23" s="38" t="s">
        <v>87</v>
      </c>
      <c r="B23" s="40">
        <v>25</v>
      </c>
      <c r="C23" s="73">
        <v>5</v>
      </c>
      <c r="D23" s="40" t="s">
        <v>100</v>
      </c>
      <c r="E23" s="40">
        <v>10</v>
      </c>
      <c r="F23" s="147"/>
      <c r="G23" s="147"/>
      <c r="H23" s="147"/>
      <c r="I23" s="148"/>
      <c r="J23" s="74"/>
    </row>
    <row r="24" spans="1:10" x14ac:dyDescent="0.2">
      <c r="A24" s="38" t="s">
        <v>88</v>
      </c>
      <c r="B24" s="40">
        <v>18</v>
      </c>
      <c r="C24" s="73">
        <v>2</v>
      </c>
      <c r="D24" s="40" t="s">
        <v>97</v>
      </c>
      <c r="E24" s="40">
        <v>15</v>
      </c>
      <c r="F24" s="147"/>
      <c r="G24" s="147"/>
      <c r="H24" s="147"/>
      <c r="I24" s="148"/>
      <c r="J24" s="74"/>
    </row>
    <row r="25" spans="1:10" x14ac:dyDescent="0.2">
      <c r="I25" s="75"/>
      <c r="J25" s="75"/>
    </row>
    <row r="26" spans="1:10" x14ac:dyDescent="0.2">
      <c r="B26" s="76"/>
      <c r="C26" s="77"/>
      <c r="D26" s="78"/>
      <c r="E26" s="78"/>
      <c r="I26" s="75"/>
      <c r="J26" s="75"/>
    </row>
    <row r="27" spans="1:10" x14ac:dyDescent="0.2">
      <c r="I27" s="75"/>
      <c r="J27" s="75"/>
    </row>
    <row r="28" spans="1:10" x14ac:dyDescent="0.2">
      <c r="I28" s="75"/>
      <c r="J28" s="75"/>
    </row>
    <row r="29" spans="1:10" x14ac:dyDescent="0.2">
      <c r="I29" s="75"/>
      <c r="J29" s="75"/>
    </row>
    <row r="30" spans="1:10" x14ac:dyDescent="0.2">
      <c r="I30" s="75"/>
      <c r="J30" s="75"/>
    </row>
    <row r="31" spans="1:10" x14ac:dyDescent="0.2">
      <c r="I31" s="75"/>
      <c r="J31" s="75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workbookViewId="0">
      <pane ySplit="9" topLeftCell="A10" activePane="bottomLeft" state="frozen"/>
      <selection pane="bottomLeft" activeCell="C11" sqref="C11"/>
    </sheetView>
  </sheetViews>
  <sheetFormatPr defaultRowHeight="12.75" x14ac:dyDescent="0.2"/>
  <cols>
    <col min="1" max="1" width="17.85546875" customWidth="1"/>
    <col min="2" max="2" width="11.7109375" customWidth="1"/>
    <col min="3" max="3" width="12.42578125" style="31" customWidth="1"/>
    <col min="4" max="4" width="12.5703125" customWidth="1"/>
  </cols>
  <sheetData>
    <row r="1" spans="1:4" x14ac:dyDescent="0.2">
      <c r="A1" s="27"/>
    </row>
    <row r="2" spans="1:4" x14ac:dyDescent="0.2">
      <c r="A2" s="27"/>
    </row>
    <row r="3" spans="1:4" x14ac:dyDescent="0.2">
      <c r="A3" s="27"/>
    </row>
    <row r="4" spans="1:4" x14ac:dyDescent="0.2">
      <c r="A4" s="27"/>
    </row>
    <row r="5" spans="1:4" x14ac:dyDescent="0.2">
      <c r="A5" s="27"/>
    </row>
    <row r="6" spans="1:4" x14ac:dyDescent="0.2">
      <c r="A6" s="27"/>
    </row>
    <row r="7" spans="1:4" x14ac:dyDescent="0.2">
      <c r="A7" s="27"/>
    </row>
    <row r="8" spans="1:4" x14ac:dyDescent="0.2">
      <c r="A8" s="27"/>
    </row>
    <row r="9" spans="1:4" x14ac:dyDescent="0.2">
      <c r="A9" s="79" t="s">
        <v>111</v>
      </c>
      <c r="B9" s="79" t="s">
        <v>112</v>
      </c>
      <c r="C9" s="80" t="s">
        <v>113</v>
      </c>
      <c r="D9" s="79" t="s">
        <v>114</v>
      </c>
    </row>
    <row r="10" spans="1:4" x14ac:dyDescent="0.2">
      <c r="A10" s="81">
        <v>36510</v>
      </c>
      <c r="B10" s="82">
        <v>39584</v>
      </c>
      <c r="C10" s="83"/>
      <c r="D10" s="25"/>
    </row>
    <row r="11" spans="1:4" x14ac:dyDescent="0.2">
      <c r="A11" s="81">
        <v>36511</v>
      </c>
      <c r="B11" s="82">
        <v>40056</v>
      </c>
      <c r="C11" s="119"/>
      <c r="D11" s="39"/>
    </row>
    <row r="12" spans="1:4" x14ac:dyDescent="0.2">
      <c r="A12" s="81">
        <v>36514</v>
      </c>
      <c r="B12" s="82">
        <v>40656</v>
      </c>
      <c r="C12" s="119"/>
      <c r="D12" s="39"/>
    </row>
    <row r="13" spans="1:4" x14ac:dyDescent="0.2">
      <c r="A13" s="81">
        <v>36515</v>
      </c>
      <c r="B13" s="82">
        <v>39702</v>
      </c>
      <c r="C13" s="119"/>
      <c r="D13" s="39"/>
    </row>
    <row r="14" spans="1:4" x14ac:dyDescent="0.2">
      <c r="A14" s="81">
        <v>36516</v>
      </c>
      <c r="B14" s="82">
        <v>40814</v>
      </c>
      <c r="C14" s="119"/>
      <c r="D14" s="39"/>
    </row>
    <row r="15" spans="1:4" x14ac:dyDescent="0.2">
      <c r="A15" s="81">
        <v>36523</v>
      </c>
      <c r="B15" s="82">
        <v>42802</v>
      </c>
      <c r="C15" s="119"/>
      <c r="D15" s="39"/>
    </row>
    <row r="16" spans="1:4" x14ac:dyDescent="0.2">
      <c r="A16" s="81">
        <v>36524</v>
      </c>
      <c r="B16" s="82">
        <v>42991</v>
      </c>
      <c r="C16" s="119"/>
      <c r="D16" s="39"/>
    </row>
    <row r="17" spans="1:4" x14ac:dyDescent="0.2">
      <c r="A17" s="81">
        <v>36529</v>
      </c>
      <c r="B17" s="82">
        <v>40468</v>
      </c>
      <c r="C17" s="119"/>
      <c r="D17" s="39"/>
    </row>
    <row r="18" spans="1:4" x14ac:dyDescent="0.2">
      <c r="A18" s="81">
        <v>36530</v>
      </c>
      <c r="B18" s="82">
        <v>39449</v>
      </c>
      <c r="C18" s="119"/>
      <c r="D18" s="39"/>
    </row>
    <row r="19" spans="1:4" x14ac:dyDescent="0.2">
      <c r="A19" s="81">
        <v>36532</v>
      </c>
      <c r="B19" s="82">
        <v>40199</v>
      </c>
      <c r="C19" s="119"/>
      <c r="D19" s="39"/>
    </row>
    <row r="20" spans="1:4" x14ac:dyDescent="0.2">
      <c r="A20" s="81">
        <v>36536</v>
      </c>
      <c r="B20" s="82">
        <v>39847</v>
      </c>
      <c r="C20" s="119"/>
      <c r="D20" s="39"/>
    </row>
    <row r="21" spans="1:4" x14ac:dyDescent="0.2">
      <c r="A21" s="81">
        <v>36537</v>
      </c>
      <c r="B21" s="82">
        <v>40343</v>
      </c>
      <c r="C21" s="119"/>
      <c r="D21" s="39"/>
    </row>
    <row r="22" spans="1:4" x14ac:dyDescent="0.2">
      <c r="A22" s="81">
        <v>36538</v>
      </c>
      <c r="B22" s="82">
        <v>40623</v>
      </c>
      <c r="C22" s="119"/>
      <c r="D22" s="39"/>
    </row>
    <row r="23" spans="1:4" x14ac:dyDescent="0.2">
      <c r="A23" s="81">
        <v>36539</v>
      </c>
      <c r="B23" s="82">
        <v>41917</v>
      </c>
      <c r="C23" s="119"/>
      <c r="D23" s="39"/>
    </row>
    <row r="24" spans="1:4" x14ac:dyDescent="0.2">
      <c r="A24" s="81">
        <v>36543</v>
      </c>
      <c r="B24" s="82">
        <v>41550</v>
      </c>
      <c r="C24" s="119"/>
      <c r="D24" s="39"/>
    </row>
    <row r="25" spans="1:4" x14ac:dyDescent="0.2">
      <c r="A25" s="81">
        <v>36544</v>
      </c>
      <c r="B25" s="82">
        <v>41965</v>
      </c>
      <c r="C25" s="119"/>
      <c r="D25" s="39"/>
    </row>
    <row r="26" spans="1:4" x14ac:dyDescent="0.2">
      <c r="A26" s="81">
        <v>36545</v>
      </c>
      <c r="B26" s="82">
        <v>42242</v>
      </c>
      <c r="C26" s="119"/>
      <c r="D26" s="39"/>
    </row>
    <row r="27" spans="1:4" x14ac:dyDescent="0.2">
      <c r="A27" s="81">
        <v>36546</v>
      </c>
      <c r="B27" s="82">
        <v>42317</v>
      </c>
      <c r="C27" s="119"/>
      <c r="D27" s="39"/>
    </row>
    <row r="28" spans="1:4" x14ac:dyDescent="0.2">
      <c r="A28" s="81">
        <v>36549</v>
      </c>
      <c r="B28" s="82">
        <v>42605</v>
      </c>
      <c r="C28" s="119"/>
      <c r="D28" s="39"/>
    </row>
    <row r="29" spans="1:4" x14ac:dyDescent="0.2">
      <c r="A29" s="81">
        <v>36550</v>
      </c>
      <c r="B29" s="82">
        <v>41683</v>
      </c>
      <c r="C29" s="119"/>
      <c r="D29" s="39"/>
    </row>
    <row r="30" spans="1:4" x14ac:dyDescent="0.2">
      <c r="A30" s="81">
        <v>36551</v>
      </c>
      <c r="B30" s="82">
        <v>42077</v>
      </c>
      <c r="C30" s="119"/>
      <c r="D30" s="39"/>
    </row>
    <row r="31" spans="1:4" x14ac:dyDescent="0.2">
      <c r="A31" s="81">
        <v>36552</v>
      </c>
      <c r="B31" s="82">
        <v>42735</v>
      </c>
      <c r="C31" s="119"/>
      <c r="D31" s="39"/>
    </row>
    <row r="32" spans="1:4" x14ac:dyDescent="0.2">
      <c r="A32" s="81">
        <v>36553</v>
      </c>
      <c r="B32" s="82">
        <v>42541</v>
      </c>
      <c r="C32" s="119"/>
      <c r="D32" s="39"/>
    </row>
    <row r="33" spans="1:4" x14ac:dyDescent="0.2">
      <c r="A33" s="81">
        <v>36556</v>
      </c>
      <c r="B33" s="82">
        <v>42130</v>
      </c>
      <c r="C33" s="119"/>
      <c r="D33" s="39"/>
    </row>
    <row r="34" spans="1:4" x14ac:dyDescent="0.2">
      <c r="A34" s="81">
        <v>36557</v>
      </c>
      <c r="B34" s="82">
        <v>43001</v>
      </c>
      <c r="C34" s="119"/>
      <c r="D34" s="39"/>
    </row>
    <row r="35" spans="1:4" x14ac:dyDescent="0.2">
      <c r="A35" s="81">
        <v>36558</v>
      </c>
      <c r="B35" s="82">
        <v>43687</v>
      </c>
      <c r="C35" s="119"/>
      <c r="D35" s="39"/>
    </row>
    <row r="36" spans="1:4" x14ac:dyDescent="0.2">
      <c r="A36" s="81">
        <v>36559</v>
      </c>
      <c r="B36" s="82">
        <v>44790</v>
      </c>
      <c r="C36" s="119"/>
      <c r="D36" s="39"/>
    </row>
    <row r="37" spans="1:4" x14ac:dyDescent="0.2">
      <c r="A37" s="81">
        <v>36560</v>
      </c>
      <c r="B37" s="82">
        <v>45047</v>
      </c>
      <c r="C37" s="119"/>
      <c r="D37" s="39"/>
    </row>
    <row r="38" spans="1:4" x14ac:dyDescent="0.2">
      <c r="A38" s="81">
        <v>36563</v>
      </c>
      <c r="B38" s="82">
        <v>44496</v>
      </c>
      <c r="C38" s="119"/>
      <c r="D38" s="39"/>
    </row>
    <row r="39" spans="1:4" x14ac:dyDescent="0.2">
      <c r="A39" s="81">
        <v>36564</v>
      </c>
      <c r="B39" s="82">
        <v>45850</v>
      </c>
      <c r="C39" s="119"/>
      <c r="D39" s="39"/>
    </row>
    <row r="40" spans="1:4" x14ac:dyDescent="0.2">
      <c r="A40" s="81">
        <v>36565</v>
      </c>
      <c r="B40" s="82">
        <v>45914</v>
      </c>
      <c r="C40" s="119"/>
      <c r="D40" s="39"/>
    </row>
    <row r="41" spans="1:4" x14ac:dyDescent="0.2">
      <c r="A41" s="81">
        <v>36566</v>
      </c>
      <c r="B41" s="82">
        <v>46620</v>
      </c>
      <c r="C41" s="119"/>
      <c r="D41" s="39"/>
    </row>
    <row r="42" spans="1:4" x14ac:dyDescent="0.2">
      <c r="A42" s="81">
        <v>36570</v>
      </c>
      <c r="B42" s="82">
        <v>48571</v>
      </c>
      <c r="C42" s="119"/>
      <c r="D42" s="39"/>
    </row>
    <row r="43" spans="1:4" x14ac:dyDescent="0.2">
      <c r="A43" s="81">
        <v>36571</v>
      </c>
      <c r="B43" s="82">
        <v>46500</v>
      </c>
      <c r="C43" s="119"/>
      <c r="D43" s="39"/>
    </row>
    <row r="44" spans="1:4" x14ac:dyDescent="0.2">
      <c r="A44" s="81">
        <v>36572</v>
      </c>
      <c r="B44" s="82">
        <v>47245</v>
      </c>
      <c r="C44" s="119"/>
      <c r="D44" s="39"/>
    </row>
    <row r="45" spans="1:4" x14ac:dyDescent="0.2">
      <c r="A45" s="81">
        <v>36573</v>
      </c>
      <c r="B45" s="82">
        <v>47623</v>
      </c>
      <c r="C45" s="119"/>
      <c r="D45" s="39"/>
    </row>
    <row r="46" spans="1:4" x14ac:dyDescent="0.2">
      <c r="A46" s="81">
        <v>36574</v>
      </c>
      <c r="B46" s="82">
        <v>47356</v>
      </c>
      <c r="C46" s="119"/>
      <c r="D46" s="39"/>
    </row>
    <row r="47" spans="1:4" x14ac:dyDescent="0.2">
      <c r="A47" s="81">
        <v>36578</v>
      </c>
      <c r="B47" s="82">
        <v>46746</v>
      </c>
      <c r="C47" s="119"/>
      <c r="D47" s="39"/>
    </row>
    <row r="48" spans="1:4" x14ac:dyDescent="0.2">
      <c r="A48" s="81">
        <v>36579</v>
      </c>
      <c r="B48" s="82">
        <v>48121</v>
      </c>
      <c r="C48" s="119"/>
      <c r="D48" s="39"/>
    </row>
    <row r="49" spans="1:4" x14ac:dyDescent="0.2">
      <c r="A49" s="81">
        <v>36580</v>
      </c>
      <c r="B49" s="82">
        <v>48052</v>
      </c>
      <c r="C49" s="119"/>
      <c r="D49" s="39"/>
    </row>
    <row r="50" spans="1:4" x14ac:dyDescent="0.2">
      <c r="A50" s="81">
        <v>36581</v>
      </c>
      <c r="B50" s="82">
        <v>49590</v>
      </c>
      <c r="C50" s="119"/>
      <c r="D50" s="39"/>
    </row>
    <row r="51" spans="1:4" x14ac:dyDescent="0.2">
      <c r="A51" s="81">
        <v>36584</v>
      </c>
      <c r="B51" s="82">
        <v>48971</v>
      </c>
      <c r="C51" s="119"/>
      <c r="D51" s="39"/>
    </row>
    <row r="52" spans="1:4" x14ac:dyDescent="0.2">
      <c r="A52" s="81">
        <v>36585</v>
      </c>
      <c r="B52" s="82">
        <v>49580</v>
      </c>
      <c r="C52" s="119"/>
      <c r="D52" s="39"/>
    </row>
    <row r="53" spans="1:4" x14ac:dyDescent="0.2">
      <c r="A53" s="81">
        <v>36586</v>
      </c>
      <c r="B53" s="82">
        <v>49763</v>
      </c>
      <c r="C53" s="119"/>
      <c r="D53" s="39"/>
    </row>
    <row r="54" spans="1:4" x14ac:dyDescent="0.2">
      <c r="A54" s="81">
        <v>36587</v>
      </c>
      <c r="B54" s="82">
        <v>50664</v>
      </c>
      <c r="C54" s="119"/>
      <c r="D54" s="39"/>
    </row>
    <row r="55" spans="1:4" x14ac:dyDescent="0.2">
      <c r="A55" s="81">
        <v>36588</v>
      </c>
      <c r="B55" s="82">
        <v>50419</v>
      </c>
      <c r="C55" s="119"/>
      <c r="D55" s="39"/>
    </row>
    <row r="56" spans="1:4" x14ac:dyDescent="0.2">
      <c r="A56" s="81">
        <v>36591</v>
      </c>
      <c r="B56" s="82">
        <v>51093</v>
      </c>
      <c r="C56" s="119"/>
      <c r="D56" s="39"/>
    </row>
    <row r="57" spans="1:4" x14ac:dyDescent="0.2">
      <c r="A57" s="81">
        <v>36592</v>
      </c>
      <c r="B57" s="82">
        <v>49853</v>
      </c>
      <c r="C57" s="119"/>
      <c r="D57" s="39"/>
    </row>
    <row r="58" spans="1:4" x14ac:dyDescent="0.2">
      <c r="A58" s="81">
        <v>36593</v>
      </c>
      <c r="B58" s="82">
        <v>49665</v>
      </c>
      <c r="C58" s="119"/>
      <c r="D58" s="39"/>
    </row>
    <row r="59" spans="1:4" x14ac:dyDescent="0.2">
      <c r="A59" s="81">
        <v>36594</v>
      </c>
      <c r="B59" s="82">
        <v>50255</v>
      </c>
      <c r="C59" s="119"/>
      <c r="D59" s="39"/>
    </row>
    <row r="60" spans="1:4" x14ac:dyDescent="0.2">
      <c r="A60" s="81">
        <v>36595</v>
      </c>
      <c r="B60" s="82">
        <v>50467</v>
      </c>
      <c r="C60" s="119"/>
      <c r="D60" s="39"/>
    </row>
    <row r="61" spans="1:4" x14ac:dyDescent="0.2">
      <c r="A61" s="81">
        <v>36598</v>
      </c>
      <c r="B61" s="82">
        <v>49353</v>
      </c>
      <c r="C61" s="119"/>
      <c r="D61" s="39"/>
    </row>
    <row r="62" spans="1:4" x14ac:dyDescent="0.2">
      <c r="A62" s="81">
        <v>36599</v>
      </c>
      <c r="B62" s="82">
        <v>49266</v>
      </c>
      <c r="C62" s="119"/>
      <c r="D62" s="39"/>
    </row>
    <row r="63" spans="1:4" x14ac:dyDescent="0.2">
      <c r="A63" s="81">
        <v>36600</v>
      </c>
      <c r="B63" s="82">
        <v>47769</v>
      </c>
      <c r="C63" s="119"/>
      <c r="D63" s="39"/>
    </row>
    <row r="64" spans="1:4" x14ac:dyDescent="0.2">
      <c r="A64" s="81">
        <v>36601</v>
      </c>
      <c r="B64" s="82">
        <v>48491</v>
      </c>
      <c r="C64" s="119"/>
      <c r="D64" s="39"/>
    </row>
    <row r="65" spans="1:4" x14ac:dyDescent="0.2">
      <c r="A65" s="81">
        <v>36602</v>
      </c>
      <c r="B65" s="82">
        <v>49347</v>
      </c>
      <c r="C65" s="119"/>
      <c r="D65" s="39"/>
    </row>
    <row r="66" spans="1:4" x14ac:dyDescent="0.2">
      <c r="A66" s="81">
        <v>36606</v>
      </c>
      <c r="B66" s="82">
        <v>48177</v>
      </c>
      <c r="C66" s="119"/>
      <c r="D66" s="39"/>
    </row>
    <row r="67" spans="1:4" x14ac:dyDescent="0.2">
      <c r="A67" s="81">
        <v>36607</v>
      </c>
      <c r="B67" s="82">
        <v>47246</v>
      </c>
      <c r="C67" s="119"/>
      <c r="D67" s="39"/>
    </row>
    <row r="68" spans="1:4" x14ac:dyDescent="0.2">
      <c r="A68" s="81">
        <v>36608</v>
      </c>
      <c r="B68" s="82">
        <v>47197</v>
      </c>
      <c r="C68" s="119"/>
      <c r="D68" s="39"/>
    </row>
    <row r="69" spans="1:4" x14ac:dyDescent="0.2">
      <c r="A69" s="81">
        <v>36609</v>
      </c>
      <c r="B69" s="82">
        <v>48549</v>
      </c>
      <c r="C69" s="119"/>
      <c r="D69" s="39"/>
    </row>
    <row r="70" spans="1:4" x14ac:dyDescent="0.2">
      <c r="A70" s="81">
        <v>36612</v>
      </c>
      <c r="B70" s="82">
        <v>48471</v>
      </c>
      <c r="C70" s="119"/>
      <c r="D70" s="39"/>
    </row>
    <row r="71" spans="1:4" x14ac:dyDescent="0.2">
      <c r="A71" s="81">
        <v>36613</v>
      </c>
      <c r="B71" s="82">
        <v>48150</v>
      </c>
      <c r="C71" s="119"/>
      <c r="D71" s="39"/>
    </row>
    <row r="72" spans="1:4" x14ac:dyDescent="0.2">
      <c r="A72" s="81">
        <v>36614</v>
      </c>
      <c r="B72" s="82">
        <v>48054</v>
      </c>
      <c r="C72" s="119"/>
      <c r="D72" s="39"/>
    </row>
    <row r="73" spans="1:4" x14ac:dyDescent="0.2">
      <c r="A73" s="81">
        <v>36615</v>
      </c>
      <c r="B73" s="82">
        <v>46690</v>
      </c>
      <c r="C73" s="119"/>
      <c r="D73" s="39"/>
    </row>
    <row r="74" spans="1:4" x14ac:dyDescent="0.2">
      <c r="A74" s="81">
        <v>36616</v>
      </c>
      <c r="B74" s="82">
        <v>46693</v>
      </c>
      <c r="C74" s="119"/>
      <c r="D74" s="39"/>
    </row>
    <row r="75" spans="1:4" x14ac:dyDescent="0.2">
      <c r="A75" s="81">
        <v>36619</v>
      </c>
      <c r="B75" s="82">
        <v>45298</v>
      </c>
      <c r="C75" s="119"/>
      <c r="D75" s="39"/>
    </row>
    <row r="76" spans="1:4" x14ac:dyDescent="0.2">
      <c r="A76" s="81">
        <v>36620</v>
      </c>
      <c r="B76" s="82">
        <v>45960</v>
      </c>
      <c r="C76" s="119"/>
      <c r="D76" s="39"/>
    </row>
    <row r="77" spans="1:4" x14ac:dyDescent="0.2">
      <c r="A77" s="81">
        <v>36621</v>
      </c>
      <c r="B77" s="82">
        <v>44683</v>
      </c>
      <c r="C77" s="119"/>
      <c r="D77" s="39"/>
    </row>
    <row r="78" spans="1:4" x14ac:dyDescent="0.2">
      <c r="A78" s="81">
        <v>36622</v>
      </c>
      <c r="B78" s="82">
        <v>46085</v>
      </c>
      <c r="C78" s="119"/>
      <c r="D78" s="39"/>
    </row>
    <row r="79" spans="1:4" x14ac:dyDescent="0.2">
      <c r="A79" s="81">
        <v>36623</v>
      </c>
      <c r="B79" s="82">
        <v>46284</v>
      </c>
      <c r="C79" s="119"/>
      <c r="D79" s="39"/>
    </row>
    <row r="80" spans="1:4" x14ac:dyDescent="0.2">
      <c r="A80" s="81">
        <v>36626</v>
      </c>
      <c r="B80" s="82">
        <v>46170</v>
      </c>
      <c r="C80" s="119"/>
      <c r="D80" s="39"/>
    </row>
    <row r="81" spans="1:4" x14ac:dyDescent="0.2">
      <c r="A81" s="81">
        <v>36627</v>
      </c>
      <c r="B81" s="82">
        <v>45048</v>
      </c>
      <c r="C81" s="119"/>
      <c r="D81" s="39"/>
    </row>
    <row r="82" spans="1:4" x14ac:dyDescent="0.2">
      <c r="A82" s="81">
        <v>36628</v>
      </c>
      <c r="B82" s="82">
        <v>45424</v>
      </c>
      <c r="C82" s="119"/>
      <c r="D82" s="39"/>
    </row>
    <row r="83" spans="1:4" x14ac:dyDescent="0.2">
      <c r="A83" s="81">
        <v>36629</v>
      </c>
      <c r="B83" s="82">
        <v>45534</v>
      </c>
      <c r="C83" s="119"/>
      <c r="D83" s="39"/>
    </row>
    <row r="84" spans="1:4" x14ac:dyDescent="0.2">
      <c r="A84" s="81">
        <v>36630</v>
      </c>
      <c r="B84" s="82">
        <v>44330</v>
      </c>
      <c r="C84" s="119"/>
      <c r="D84" s="39"/>
    </row>
    <row r="85" spans="1:4" x14ac:dyDescent="0.2">
      <c r="A85" s="81">
        <v>36633</v>
      </c>
      <c r="B85" s="82">
        <v>43495</v>
      </c>
      <c r="C85" s="119"/>
      <c r="D85" s="39"/>
    </row>
    <row r="86" spans="1:4" x14ac:dyDescent="0.2">
      <c r="A86" s="81">
        <v>36634</v>
      </c>
      <c r="B86" s="82">
        <v>43927</v>
      </c>
      <c r="C86" s="119"/>
      <c r="D86" s="39"/>
    </row>
    <row r="87" spans="1:4" x14ac:dyDescent="0.2">
      <c r="A87" s="81">
        <v>36635</v>
      </c>
      <c r="B87" s="82">
        <v>43889</v>
      </c>
      <c r="C87" s="119"/>
      <c r="D87" s="39"/>
    </row>
    <row r="88" spans="1:4" x14ac:dyDescent="0.2">
      <c r="A88" s="81">
        <v>36636</v>
      </c>
      <c r="B88" s="82">
        <v>44852</v>
      </c>
      <c r="C88" s="119"/>
      <c r="D88" s="39"/>
    </row>
    <row r="89" spans="1:4" x14ac:dyDescent="0.2">
      <c r="A89" s="81">
        <v>36641</v>
      </c>
      <c r="B89" s="82">
        <v>45388</v>
      </c>
      <c r="C89" s="119"/>
      <c r="D89" s="39"/>
    </row>
    <row r="90" spans="1:4" x14ac:dyDescent="0.2">
      <c r="A90" s="81">
        <v>36642</v>
      </c>
      <c r="B90" s="82">
        <v>45355</v>
      </c>
      <c r="C90" s="119"/>
      <c r="D90" s="39"/>
    </row>
    <row r="91" spans="1:4" x14ac:dyDescent="0.2">
      <c r="A91" s="81">
        <v>36643</v>
      </c>
      <c r="B91" s="82">
        <v>45016</v>
      </c>
      <c r="C91" s="119"/>
      <c r="D91" s="39"/>
    </row>
    <row r="92" spans="1:4" x14ac:dyDescent="0.2">
      <c r="A92" s="81">
        <v>36644</v>
      </c>
      <c r="B92" s="82">
        <v>45750</v>
      </c>
      <c r="C92" s="119"/>
      <c r="D92" s="39"/>
    </row>
    <row r="93" spans="1:4" x14ac:dyDescent="0.2">
      <c r="A93" s="81">
        <v>36648</v>
      </c>
      <c r="B93" s="82">
        <v>47397</v>
      </c>
      <c r="C93" s="119"/>
      <c r="D93" s="39"/>
    </row>
    <row r="94" spans="1:4" x14ac:dyDescent="0.2">
      <c r="A94" s="81">
        <v>36654</v>
      </c>
      <c r="B94" s="82">
        <v>46698</v>
      </c>
      <c r="C94" s="119"/>
      <c r="D94" s="39"/>
    </row>
    <row r="95" spans="1:4" x14ac:dyDescent="0.2">
      <c r="A95" s="81">
        <v>36655</v>
      </c>
      <c r="B95" s="82">
        <v>45827</v>
      </c>
      <c r="C95" s="119"/>
      <c r="D95" s="39"/>
    </row>
    <row r="96" spans="1:4" x14ac:dyDescent="0.2">
      <c r="A96" s="81">
        <v>36656</v>
      </c>
      <c r="B96" s="82">
        <v>45690</v>
      </c>
      <c r="C96" s="119"/>
      <c r="D96" s="39"/>
    </row>
    <row r="97" spans="1:4" x14ac:dyDescent="0.2">
      <c r="A97" s="81">
        <v>36657</v>
      </c>
      <c r="B97" s="82">
        <v>46198</v>
      </c>
      <c r="C97" s="119"/>
      <c r="D97" s="39"/>
    </row>
    <row r="98" spans="1:4" x14ac:dyDescent="0.2">
      <c r="A98" s="81">
        <v>36658</v>
      </c>
      <c r="B98" s="82">
        <v>46645</v>
      </c>
      <c r="C98" s="119"/>
      <c r="D98" s="39"/>
    </row>
    <row r="99" spans="1:4" x14ac:dyDescent="0.2">
      <c r="A99" s="81">
        <v>36661</v>
      </c>
      <c r="B99" s="82">
        <v>46581</v>
      </c>
      <c r="C99" s="119"/>
      <c r="D99" s="39"/>
    </row>
    <row r="100" spans="1:4" x14ac:dyDescent="0.2">
      <c r="A100" s="81">
        <v>36662</v>
      </c>
      <c r="B100" s="82">
        <v>47450</v>
      </c>
      <c r="C100" s="119"/>
      <c r="D100" s="39"/>
    </row>
    <row r="101" spans="1:4" x14ac:dyDescent="0.2">
      <c r="A101" s="81">
        <v>36663</v>
      </c>
      <c r="B101" s="82">
        <v>46247</v>
      </c>
      <c r="C101" s="119"/>
      <c r="D101" s="39"/>
    </row>
    <row r="102" spans="1:4" x14ac:dyDescent="0.2">
      <c r="A102" s="81">
        <v>36664</v>
      </c>
      <c r="B102" s="82">
        <v>46603</v>
      </c>
      <c r="C102" s="119"/>
      <c r="D102" s="39"/>
    </row>
    <row r="103" spans="1:4" x14ac:dyDescent="0.2">
      <c r="A103" s="81">
        <v>36665</v>
      </c>
      <c r="B103" s="82">
        <v>44678</v>
      </c>
      <c r="C103" s="119"/>
      <c r="D103" s="39"/>
    </row>
    <row r="104" spans="1:4" x14ac:dyDescent="0.2">
      <c r="A104" s="81">
        <v>36668</v>
      </c>
      <c r="B104" s="82">
        <v>43580</v>
      </c>
      <c r="C104" s="119"/>
      <c r="D104" s="39"/>
    </row>
    <row r="105" spans="1:4" x14ac:dyDescent="0.2">
      <c r="A105" s="81">
        <v>36669</v>
      </c>
      <c r="B105" s="82">
        <v>44728</v>
      </c>
      <c r="C105" s="119"/>
      <c r="D105" s="39"/>
    </row>
    <row r="106" spans="1:4" x14ac:dyDescent="0.2">
      <c r="A106" s="81">
        <v>36670</v>
      </c>
      <c r="B106" s="82">
        <v>44163</v>
      </c>
      <c r="C106" s="119"/>
      <c r="D106" s="39"/>
    </row>
    <row r="107" spans="1:4" x14ac:dyDescent="0.2">
      <c r="A107" s="81">
        <v>36671</v>
      </c>
      <c r="B107" s="82">
        <v>45229</v>
      </c>
      <c r="C107" s="119"/>
      <c r="D107" s="39"/>
    </row>
    <row r="108" spans="1:4" x14ac:dyDescent="0.2">
      <c r="A108" s="81">
        <v>36672</v>
      </c>
      <c r="B108" s="82">
        <v>45324</v>
      </c>
      <c r="C108" s="119"/>
      <c r="D108" s="39"/>
    </row>
    <row r="109" spans="1:4" x14ac:dyDescent="0.2">
      <c r="A109" s="81">
        <v>36676</v>
      </c>
      <c r="B109" s="82">
        <v>46334</v>
      </c>
      <c r="C109" s="119"/>
      <c r="D109" s="39"/>
    </row>
    <row r="110" spans="1:4" x14ac:dyDescent="0.2">
      <c r="A110" s="81">
        <v>36677</v>
      </c>
      <c r="B110" s="82">
        <v>45933</v>
      </c>
      <c r="C110" s="119"/>
      <c r="D110" s="39"/>
    </row>
    <row r="111" spans="1:4" x14ac:dyDescent="0.2">
      <c r="A111" s="81">
        <v>36679</v>
      </c>
      <c r="B111" s="82">
        <v>47228</v>
      </c>
      <c r="C111" s="119"/>
      <c r="D111" s="39"/>
    </row>
    <row r="112" spans="1:4" x14ac:dyDescent="0.2">
      <c r="A112" s="81">
        <v>36682</v>
      </c>
      <c r="B112" s="82">
        <v>46894</v>
      </c>
      <c r="C112" s="119"/>
      <c r="D112" s="39"/>
    </row>
    <row r="113" spans="1:4" x14ac:dyDescent="0.2">
      <c r="A113" s="81">
        <v>36683</v>
      </c>
      <c r="B113" s="82">
        <v>46375</v>
      </c>
      <c r="C113" s="119"/>
      <c r="D113" s="39"/>
    </row>
    <row r="114" spans="1:4" x14ac:dyDescent="0.2">
      <c r="A114" s="81">
        <v>36684</v>
      </c>
      <c r="B114" s="82">
        <v>47030</v>
      </c>
      <c r="C114" s="119"/>
      <c r="D114" s="39"/>
    </row>
    <row r="115" spans="1:4" x14ac:dyDescent="0.2">
      <c r="A115" s="81">
        <v>36685</v>
      </c>
      <c r="B115" s="82">
        <v>46780</v>
      </c>
      <c r="C115" s="119"/>
      <c r="D115" s="39"/>
    </row>
    <row r="116" spans="1:4" x14ac:dyDescent="0.2">
      <c r="A116" s="81">
        <v>36686</v>
      </c>
      <c r="B116" s="82">
        <v>47102</v>
      </c>
      <c r="C116" s="119"/>
      <c r="D116" s="39"/>
    </row>
    <row r="117" spans="1:4" x14ac:dyDescent="0.2">
      <c r="A117" s="81">
        <v>36690</v>
      </c>
      <c r="B117" s="82">
        <v>47145</v>
      </c>
      <c r="C117" s="119"/>
      <c r="D117" s="39"/>
    </row>
    <row r="118" spans="1:4" x14ac:dyDescent="0.2">
      <c r="A118" s="81">
        <v>36691</v>
      </c>
      <c r="B118" s="82">
        <v>47613</v>
      </c>
      <c r="C118" s="119"/>
      <c r="D118" s="39"/>
    </row>
    <row r="119" spans="1:4" x14ac:dyDescent="0.2">
      <c r="A119" s="81">
        <v>36692</v>
      </c>
      <c r="B119" s="82">
        <v>47612</v>
      </c>
      <c r="C119" s="119"/>
      <c r="D119" s="39"/>
    </row>
    <row r="120" spans="1:4" x14ac:dyDescent="0.2">
      <c r="A120" s="81">
        <v>36693</v>
      </c>
      <c r="B120" s="82">
        <v>46712</v>
      </c>
      <c r="C120" s="119"/>
      <c r="D120" s="39"/>
    </row>
    <row r="121" spans="1:4" x14ac:dyDescent="0.2">
      <c r="A121" s="81">
        <v>36696</v>
      </c>
      <c r="B121" s="82">
        <v>46665</v>
      </c>
      <c r="C121" s="119"/>
      <c r="D121" s="39"/>
    </row>
    <row r="122" spans="1:4" x14ac:dyDescent="0.2">
      <c r="A122" s="81">
        <v>36697</v>
      </c>
      <c r="B122" s="82">
        <v>46836</v>
      </c>
      <c r="C122" s="119"/>
      <c r="D122" s="39"/>
    </row>
    <row r="123" spans="1:4" x14ac:dyDescent="0.2">
      <c r="A123" s="81">
        <v>36698</v>
      </c>
      <c r="B123" s="82">
        <v>46432</v>
      </c>
      <c r="C123" s="119"/>
      <c r="D123" s="39"/>
    </row>
    <row r="124" spans="1:4" x14ac:dyDescent="0.2">
      <c r="A124" s="81">
        <v>36699</v>
      </c>
      <c r="B124" s="82">
        <v>45951</v>
      </c>
      <c r="C124" s="119"/>
      <c r="D124" s="39"/>
    </row>
    <row r="125" spans="1:4" x14ac:dyDescent="0.2">
      <c r="A125" s="81">
        <v>36700</v>
      </c>
      <c r="B125" s="82">
        <v>46461</v>
      </c>
      <c r="C125" s="119"/>
      <c r="D125" s="39"/>
    </row>
    <row r="126" spans="1:4" x14ac:dyDescent="0.2">
      <c r="A126" s="81">
        <v>36703</v>
      </c>
      <c r="B126" s="82">
        <v>46516</v>
      </c>
      <c r="C126" s="119"/>
      <c r="D126" s="39"/>
    </row>
    <row r="127" spans="1:4" x14ac:dyDescent="0.2">
      <c r="A127" s="81">
        <v>36704</v>
      </c>
      <c r="B127" s="82">
        <v>46331</v>
      </c>
      <c r="C127" s="119"/>
      <c r="D127" s="39"/>
    </row>
    <row r="128" spans="1:4" x14ac:dyDescent="0.2">
      <c r="A128" s="81">
        <v>36705</v>
      </c>
      <c r="B128" s="82">
        <v>46915</v>
      </c>
      <c r="C128" s="119"/>
      <c r="D128" s="39"/>
    </row>
    <row r="129" spans="1:4" x14ac:dyDescent="0.2">
      <c r="A129" s="81">
        <v>36706</v>
      </c>
      <c r="B129" s="82">
        <v>45979</v>
      </c>
      <c r="C129" s="119"/>
      <c r="D129" s="39"/>
    </row>
    <row r="130" spans="1:4" x14ac:dyDescent="0.2">
      <c r="A130" s="81">
        <v>36707</v>
      </c>
      <c r="B130" s="82">
        <v>46736</v>
      </c>
      <c r="C130" s="119"/>
      <c r="D130" s="39"/>
    </row>
  </sheetData>
  <phoneticPr fontId="0" type="noConversion"/>
  <pageMargins left="0.75" right="0.75" top="1" bottom="1" header="0.5" footer="0.5"/>
  <pageSetup paperSize="122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8:N73"/>
  <sheetViews>
    <sheetView workbookViewId="0">
      <selection activeCell="H14" sqref="H14"/>
    </sheetView>
  </sheetViews>
  <sheetFormatPr defaultRowHeight="12.75" x14ac:dyDescent="0.2"/>
  <cols>
    <col min="1" max="1" width="16.7109375" style="84" bestFit="1" customWidth="1"/>
    <col min="2" max="2" width="11.85546875" style="84" customWidth="1"/>
    <col min="3" max="3" width="10.85546875" style="84" customWidth="1"/>
    <col min="4" max="4" width="15.28515625" style="85" customWidth="1"/>
    <col min="5" max="5" width="12.42578125" style="86" customWidth="1"/>
    <col min="6" max="6" width="11.42578125" style="85" bestFit="1" customWidth="1"/>
    <col min="7" max="7" width="11" style="85" customWidth="1"/>
    <col min="8" max="9" width="22.140625" style="85" bestFit="1" customWidth="1"/>
    <col min="10" max="10" width="9.140625" style="85"/>
    <col min="11" max="11" width="12.140625" style="85" customWidth="1"/>
    <col min="12" max="12" width="12" style="85" customWidth="1"/>
    <col min="13" max="13" width="9.140625" style="85"/>
    <col min="14" max="16384" width="9.140625" style="84"/>
  </cols>
  <sheetData>
    <row r="8" spans="1:14" ht="13.5" thickBot="1" x14ac:dyDescent="0.25"/>
    <row r="9" spans="1:14" ht="13.5" thickBot="1" x14ac:dyDescent="0.25">
      <c r="A9" s="87" t="s">
        <v>115</v>
      </c>
      <c r="B9" s="88"/>
      <c r="C9" s="88"/>
      <c r="D9" s="89" t="s">
        <v>116</v>
      </c>
      <c r="E9" s="90">
        <v>34871</v>
      </c>
      <c r="F9" s="91"/>
      <c r="G9" s="92">
        <v>0.1</v>
      </c>
      <c r="H9" s="93" t="s">
        <v>117</v>
      </c>
      <c r="I9" s="84"/>
    </row>
    <row r="10" spans="1:14" ht="13.5" thickBot="1" x14ac:dyDescent="0.25">
      <c r="A10" s="87"/>
      <c r="B10" s="88"/>
      <c r="C10" s="88"/>
      <c r="D10" s="89"/>
      <c r="E10" s="93"/>
      <c r="F10" s="93"/>
      <c r="G10" s="93"/>
      <c r="H10" s="93"/>
      <c r="I10" s="95"/>
    </row>
    <row r="11" spans="1:14" ht="13.5" thickBot="1" x14ac:dyDescent="0.25">
      <c r="A11" s="87"/>
      <c r="B11" s="88"/>
      <c r="C11" s="88"/>
      <c r="D11" s="89"/>
      <c r="E11" s="93"/>
      <c r="F11" s="93"/>
      <c r="G11" s="152">
        <v>90</v>
      </c>
      <c r="H11" s="95" t="s">
        <v>353</v>
      </c>
      <c r="I11" s="95"/>
    </row>
    <row r="12" spans="1:14" x14ac:dyDescent="0.2">
      <c r="G12" s="94"/>
    </row>
    <row r="13" spans="1:14" x14ac:dyDescent="0.2">
      <c r="A13" s="87" t="s">
        <v>118</v>
      </c>
      <c r="B13" s="87" t="s">
        <v>119</v>
      </c>
      <c r="C13" s="87" t="s">
        <v>120</v>
      </c>
      <c r="D13" s="95" t="s">
        <v>121</v>
      </c>
      <c r="E13" s="96" t="s">
        <v>122</v>
      </c>
      <c r="F13" s="95" t="s">
        <v>358</v>
      </c>
      <c r="G13" s="95" t="s">
        <v>123</v>
      </c>
      <c r="H13" s="95" t="s">
        <v>124</v>
      </c>
      <c r="I13" s="95"/>
      <c r="K13" s="95"/>
      <c r="L13" s="95"/>
      <c r="M13" s="95"/>
      <c r="N13" s="97"/>
    </row>
    <row r="14" spans="1:14" x14ac:dyDescent="0.2">
      <c r="A14" s="98" t="s">
        <v>125</v>
      </c>
      <c r="B14" s="84" t="s">
        <v>126</v>
      </c>
      <c r="C14" s="84" t="s">
        <v>127</v>
      </c>
      <c r="D14" s="150">
        <v>10329.14</v>
      </c>
      <c r="E14" s="86">
        <v>34740</v>
      </c>
      <c r="F14" s="126"/>
      <c r="G14" s="151"/>
      <c r="H14" s="99"/>
      <c r="K14" s="149"/>
    </row>
    <row r="15" spans="1:14" x14ac:dyDescent="0.2">
      <c r="A15" s="98" t="s">
        <v>128</v>
      </c>
      <c r="B15" s="84" t="s">
        <v>129</v>
      </c>
      <c r="C15" s="84" t="s">
        <v>127</v>
      </c>
      <c r="D15" s="150">
        <v>5164.57</v>
      </c>
      <c r="E15" s="86">
        <v>34750</v>
      </c>
      <c r="F15" s="126"/>
      <c r="G15" s="151"/>
      <c r="H15" s="99"/>
      <c r="K15" s="149"/>
    </row>
    <row r="16" spans="1:14" x14ac:dyDescent="0.2">
      <c r="A16" s="98" t="s">
        <v>130</v>
      </c>
      <c r="B16" s="84" t="s">
        <v>131</v>
      </c>
      <c r="C16" s="84" t="s">
        <v>132</v>
      </c>
      <c r="D16" s="150">
        <v>15493.71</v>
      </c>
      <c r="E16" s="86">
        <v>34755</v>
      </c>
      <c r="F16" s="126"/>
      <c r="G16" s="151"/>
      <c r="H16" s="99"/>
      <c r="K16" s="149"/>
    </row>
    <row r="17" spans="1:11" x14ac:dyDescent="0.2">
      <c r="A17" s="98" t="s">
        <v>133</v>
      </c>
      <c r="B17" s="84" t="s">
        <v>134</v>
      </c>
      <c r="C17" s="84" t="s">
        <v>135</v>
      </c>
      <c r="D17" s="150">
        <v>20658.28</v>
      </c>
      <c r="E17" s="86">
        <v>34759</v>
      </c>
      <c r="F17" s="126"/>
      <c r="G17" s="151"/>
      <c r="H17" s="99"/>
      <c r="K17" s="149"/>
    </row>
    <row r="18" spans="1:11" x14ac:dyDescent="0.2">
      <c r="A18" s="98" t="s">
        <v>136</v>
      </c>
      <c r="B18" s="84" t="s">
        <v>137</v>
      </c>
      <c r="C18" s="84" t="s">
        <v>138</v>
      </c>
      <c r="D18" s="150">
        <v>6197.48</v>
      </c>
      <c r="E18" s="86">
        <v>34763</v>
      </c>
      <c r="F18" s="126"/>
      <c r="G18" s="151"/>
      <c r="H18" s="99"/>
      <c r="K18" s="149"/>
    </row>
    <row r="19" spans="1:11" x14ac:dyDescent="0.2">
      <c r="A19" s="98" t="s">
        <v>125</v>
      </c>
      <c r="B19" s="84" t="s">
        <v>134</v>
      </c>
      <c r="C19" s="84" t="s">
        <v>127</v>
      </c>
      <c r="D19" s="150">
        <v>15493.71</v>
      </c>
      <c r="E19" s="86">
        <v>34768</v>
      </c>
      <c r="F19" s="126"/>
      <c r="G19" s="151"/>
      <c r="H19" s="99"/>
      <c r="K19" s="149"/>
    </row>
    <row r="20" spans="1:11" x14ac:dyDescent="0.2">
      <c r="A20" s="98" t="s">
        <v>139</v>
      </c>
      <c r="B20" s="84" t="s">
        <v>140</v>
      </c>
      <c r="C20" s="84" t="s">
        <v>132</v>
      </c>
      <c r="D20" s="150">
        <v>41316.550000000003</v>
      </c>
      <c r="E20" s="86">
        <v>34773</v>
      </c>
      <c r="F20" s="126"/>
      <c r="G20" s="151"/>
      <c r="H20" s="99"/>
      <c r="K20" s="149"/>
    </row>
    <row r="21" spans="1:11" x14ac:dyDescent="0.2">
      <c r="A21" s="98" t="s">
        <v>141</v>
      </c>
      <c r="B21" s="84" t="s">
        <v>142</v>
      </c>
      <c r="C21" s="84" t="s">
        <v>143</v>
      </c>
      <c r="D21" s="150">
        <v>12911.42</v>
      </c>
      <c r="E21" s="86">
        <v>34780</v>
      </c>
      <c r="F21" s="126"/>
      <c r="G21" s="151"/>
      <c r="H21" s="99"/>
      <c r="K21" s="149"/>
    </row>
    <row r="22" spans="1:11" x14ac:dyDescent="0.2">
      <c r="A22" s="98" t="s">
        <v>144</v>
      </c>
      <c r="B22" s="84" t="s">
        <v>129</v>
      </c>
      <c r="C22" s="84" t="s">
        <v>143</v>
      </c>
      <c r="D22" s="150">
        <v>25822.84</v>
      </c>
      <c r="E22" s="86">
        <v>34789</v>
      </c>
      <c r="F22" s="126"/>
      <c r="G22" s="151"/>
      <c r="H22" s="99"/>
      <c r="K22" s="149"/>
    </row>
    <row r="23" spans="1:11" x14ac:dyDescent="0.2">
      <c r="A23" s="98" t="s">
        <v>145</v>
      </c>
      <c r="B23" s="84" t="s">
        <v>146</v>
      </c>
      <c r="C23" s="84" t="s">
        <v>138</v>
      </c>
      <c r="D23" s="150">
        <v>10329.14</v>
      </c>
      <c r="E23" s="86">
        <v>34804</v>
      </c>
      <c r="F23" s="126"/>
      <c r="G23" s="151"/>
      <c r="H23" s="99"/>
      <c r="K23" s="149"/>
    </row>
    <row r="24" spans="1:11" x14ac:dyDescent="0.2">
      <c r="A24" s="98" t="s">
        <v>125</v>
      </c>
      <c r="B24" s="84" t="s">
        <v>126</v>
      </c>
      <c r="C24" s="84" t="s">
        <v>127</v>
      </c>
      <c r="D24" s="150">
        <v>10329.14</v>
      </c>
      <c r="E24" s="86">
        <v>34740</v>
      </c>
      <c r="F24" s="126"/>
      <c r="G24" s="151"/>
      <c r="H24" s="99"/>
      <c r="K24" s="149"/>
    </row>
    <row r="25" spans="1:11" x14ac:dyDescent="0.2">
      <c r="A25" s="98" t="s">
        <v>128</v>
      </c>
      <c r="B25" s="84" t="s">
        <v>129</v>
      </c>
      <c r="C25" s="84" t="s">
        <v>127</v>
      </c>
      <c r="D25" s="150">
        <v>5164.57</v>
      </c>
      <c r="E25" s="86">
        <v>34750</v>
      </c>
      <c r="F25" s="126"/>
      <c r="G25" s="151"/>
      <c r="H25" s="99"/>
      <c r="K25" s="149"/>
    </row>
    <row r="26" spans="1:11" x14ac:dyDescent="0.2">
      <c r="A26" s="98" t="s">
        <v>130</v>
      </c>
      <c r="B26" s="84" t="s">
        <v>131</v>
      </c>
      <c r="C26" s="84" t="s">
        <v>132</v>
      </c>
      <c r="D26" s="150">
        <v>15493.71</v>
      </c>
      <c r="E26" s="86">
        <v>34755</v>
      </c>
      <c r="F26" s="126"/>
      <c r="G26" s="151"/>
      <c r="H26" s="99"/>
      <c r="K26" s="149"/>
    </row>
    <row r="27" spans="1:11" x14ac:dyDescent="0.2">
      <c r="A27" s="98" t="s">
        <v>133</v>
      </c>
      <c r="B27" s="84" t="s">
        <v>134</v>
      </c>
      <c r="C27" s="84" t="s">
        <v>135</v>
      </c>
      <c r="D27" s="150">
        <v>20658.28</v>
      </c>
      <c r="E27" s="86">
        <v>34759</v>
      </c>
      <c r="F27" s="126"/>
      <c r="G27" s="151"/>
      <c r="H27" s="99"/>
      <c r="K27" s="149"/>
    </row>
    <row r="28" spans="1:11" x14ac:dyDescent="0.2">
      <c r="A28" s="98" t="s">
        <v>136</v>
      </c>
      <c r="B28" s="84" t="s">
        <v>137</v>
      </c>
      <c r="C28" s="84" t="s">
        <v>138</v>
      </c>
      <c r="D28" s="150">
        <v>6197.48</v>
      </c>
      <c r="E28" s="86">
        <v>34763</v>
      </c>
      <c r="F28" s="126"/>
      <c r="G28" s="151"/>
      <c r="H28" s="99"/>
      <c r="K28" s="149"/>
    </row>
    <row r="29" spans="1:11" x14ac:dyDescent="0.2">
      <c r="A29" s="98" t="s">
        <v>125</v>
      </c>
      <c r="B29" s="84" t="s">
        <v>134</v>
      </c>
      <c r="C29" s="84" t="s">
        <v>127</v>
      </c>
      <c r="D29" s="150">
        <v>15493.71</v>
      </c>
      <c r="E29" s="86">
        <v>34768</v>
      </c>
      <c r="F29" s="126"/>
      <c r="G29" s="151"/>
      <c r="H29" s="99"/>
      <c r="K29" s="149"/>
    </row>
    <row r="30" spans="1:11" x14ac:dyDescent="0.2">
      <c r="A30" s="98" t="s">
        <v>139</v>
      </c>
      <c r="B30" s="84" t="s">
        <v>140</v>
      </c>
      <c r="C30" s="84" t="s">
        <v>132</v>
      </c>
      <c r="D30" s="150">
        <v>41316.550000000003</v>
      </c>
      <c r="E30" s="86">
        <v>34773</v>
      </c>
      <c r="F30" s="126"/>
      <c r="G30" s="151"/>
      <c r="H30" s="99"/>
      <c r="K30" s="149"/>
    </row>
    <row r="31" spans="1:11" x14ac:dyDescent="0.2">
      <c r="A31" s="98" t="s">
        <v>141</v>
      </c>
      <c r="B31" s="84" t="s">
        <v>142</v>
      </c>
      <c r="C31" s="84" t="s">
        <v>143</v>
      </c>
      <c r="D31" s="150">
        <v>12911.42</v>
      </c>
      <c r="E31" s="86">
        <v>34780</v>
      </c>
      <c r="F31" s="126"/>
      <c r="G31" s="151"/>
      <c r="H31" s="99"/>
      <c r="K31" s="149"/>
    </row>
    <row r="32" spans="1:11" x14ac:dyDescent="0.2">
      <c r="A32" s="98" t="s">
        <v>144</v>
      </c>
      <c r="B32" s="84" t="s">
        <v>129</v>
      </c>
      <c r="C32" s="84" t="s">
        <v>143</v>
      </c>
      <c r="D32" s="150">
        <v>25822.84</v>
      </c>
      <c r="E32" s="86">
        <v>34789</v>
      </c>
      <c r="F32" s="126"/>
      <c r="G32" s="151"/>
      <c r="H32" s="99"/>
      <c r="K32" s="149"/>
    </row>
    <row r="33" spans="1:11" x14ac:dyDescent="0.2">
      <c r="A33" s="98" t="s">
        <v>145</v>
      </c>
      <c r="B33" s="84" t="s">
        <v>146</v>
      </c>
      <c r="C33" s="84" t="s">
        <v>138</v>
      </c>
      <c r="D33" s="150">
        <v>10329.14</v>
      </c>
      <c r="E33" s="86">
        <v>34804</v>
      </c>
      <c r="F33" s="126"/>
      <c r="G33" s="151"/>
      <c r="H33" s="99"/>
      <c r="K33" s="149"/>
    </row>
    <row r="34" spans="1:11" x14ac:dyDescent="0.2">
      <c r="A34" s="98" t="s">
        <v>125</v>
      </c>
      <c r="B34" s="84" t="s">
        <v>126</v>
      </c>
      <c r="C34" s="84" t="s">
        <v>127</v>
      </c>
      <c r="D34" s="150">
        <v>10329.14</v>
      </c>
      <c r="E34" s="86">
        <v>34740</v>
      </c>
      <c r="F34" s="126"/>
      <c r="G34" s="151"/>
      <c r="H34" s="99"/>
      <c r="K34" s="149"/>
    </row>
    <row r="35" spans="1:11" x14ac:dyDescent="0.2">
      <c r="A35" s="98" t="s">
        <v>128</v>
      </c>
      <c r="B35" s="84" t="s">
        <v>129</v>
      </c>
      <c r="C35" s="84" t="s">
        <v>127</v>
      </c>
      <c r="D35" s="150">
        <v>5164.57</v>
      </c>
      <c r="E35" s="86">
        <v>34750</v>
      </c>
      <c r="F35" s="126"/>
      <c r="G35" s="151"/>
      <c r="H35" s="99"/>
      <c r="K35" s="149"/>
    </row>
    <row r="36" spans="1:11" ht="12" customHeight="1" x14ac:dyDescent="0.2">
      <c r="A36" s="98" t="s">
        <v>130</v>
      </c>
      <c r="B36" s="84" t="s">
        <v>131</v>
      </c>
      <c r="C36" s="84" t="s">
        <v>132</v>
      </c>
      <c r="D36" s="150">
        <v>15493.71</v>
      </c>
      <c r="E36" s="86">
        <v>34755</v>
      </c>
      <c r="F36" s="126"/>
      <c r="G36" s="151"/>
      <c r="H36" s="99"/>
      <c r="K36" s="149"/>
    </row>
    <row r="37" spans="1:11" x14ac:dyDescent="0.2">
      <c r="A37" s="98" t="s">
        <v>133</v>
      </c>
      <c r="B37" s="84" t="s">
        <v>134</v>
      </c>
      <c r="C37" s="84" t="s">
        <v>135</v>
      </c>
      <c r="D37" s="150">
        <v>20658.28</v>
      </c>
      <c r="E37" s="86">
        <v>34759</v>
      </c>
      <c r="F37" s="126"/>
      <c r="G37" s="151"/>
      <c r="H37" s="99"/>
      <c r="K37" s="149"/>
    </row>
    <row r="38" spans="1:11" x14ac:dyDescent="0.2">
      <c r="A38" s="98" t="s">
        <v>136</v>
      </c>
      <c r="B38" s="84" t="s">
        <v>137</v>
      </c>
      <c r="C38" s="84" t="s">
        <v>138</v>
      </c>
      <c r="D38" s="150">
        <v>6197.48</v>
      </c>
      <c r="E38" s="86">
        <v>34763</v>
      </c>
      <c r="F38" s="126"/>
      <c r="G38" s="151"/>
      <c r="H38" s="99"/>
      <c r="K38" s="149"/>
    </row>
    <row r="39" spans="1:11" x14ac:dyDescent="0.2">
      <c r="A39" s="98" t="s">
        <v>125</v>
      </c>
      <c r="B39" s="84" t="s">
        <v>134</v>
      </c>
      <c r="C39" s="84" t="s">
        <v>127</v>
      </c>
      <c r="D39" s="150">
        <v>15493.71</v>
      </c>
      <c r="E39" s="86">
        <v>34768</v>
      </c>
      <c r="F39" s="126"/>
      <c r="G39" s="151"/>
      <c r="H39" s="99"/>
      <c r="K39" s="149"/>
    </row>
    <row r="40" spans="1:11" x14ac:dyDescent="0.2">
      <c r="A40" s="98" t="s">
        <v>139</v>
      </c>
      <c r="B40" s="84" t="s">
        <v>140</v>
      </c>
      <c r="C40" s="84" t="s">
        <v>132</v>
      </c>
      <c r="D40" s="150">
        <v>41316.550000000003</v>
      </c>
      <c r="E40" s="86">
        <v>34773</v>
      </c>
      <c r="F40" s="126"/>
      <c r="G40" s="151"/>
      <c r="H40" s="99"/>
      <c r="K40" s="149"/>
    </row>
    <row r="41" spans="1:11" x14ac:dyDescent="0.2">
      <c r="A41" s="98" t="s">
        <v>141</v>
      </c>
      <c r="B41" s="84" t="s">
        <v>142</v>
      </c>
      <c r="C41" s="84" t="s">
        <v>143</v>
      </c>
      <c r="D41" s="150">
        <v>12911.42</v>
      </c>
      <c r="E41" s="86">
        <v>34780</v>
      </c>
      <c r="F41" s="126"/>
      <c r="G41" s="151"/>
      <c r="H41" s="99"/>
      <c r="K41" s="149"/>
    </row>
    <row r="42" spans="1:11" x14ac:dyDescent="0.2">
      <c r="A42" s="98" t="s">
        <v>144</v>
      </c>
      <c r="B42" s="84" t="s">
        <v>129</v>
      </c>
      <c r="C42" s="84" t="s">
        <v>143</v>
      </c>
      <c r="D42" s="150">
        <v>25822.84</v>
      </c>
      <c r="E42" s="86">
        <v>34789</v>
      </c>
      <c r="F42" s="126"/>
      <c r="G42" s="151"/>
      <c r="H42" s="99"/>
      <c r="K42" s="149"/>
    </row>
    <row r="43" spans="1:11" x14ac:dyDescent="0.2">
      <c r="A43" s="98" t="s">
        <v>145</v>
      </c>
      <c r="B43" s="84" t="s">
        <v>146</v>
      </c>
      <c r="C43" s="84" t="s">
        <v>138</v>
      </c>
      <c r="D43" s="150">
        <v>10329.14</v>
      </c>
      <c r="E43" s="86">
        <v>34804</v>
      </c>
      <c r="F43" s="126"/>
      <c r="G43" s="151"/>
      <c r="H43" s="99"/>
      <c r="K43" s="149"/>
    </row>
    <row r="44" spans="1:11" x14ac:dyDescent="0.2">
      <c r="A44" s="98" t="s">
        <v>144</v>
      </c>
      <c r="B44" s="84" t="s">
        <v>129</v>
      </c>
      <c r="C44" s="84" t="s">
        <v>143</v>
      </c>
      <c r="D44" s="150">
        <v>25822.84</v>
      </c>
      <c r="E44" s="86">
        <v>34740</v>
      </c>
      <c r="F44" s="126"/>
      <c r="G44" s="151"/>
      <c r="H44" s="99"/>
      <c r="K44" s="149"/>
    </row>
    <row r="45" spans="1:11" x14ac:dyDescent="0.2">
      <c r="A45" s="98" t="s">
        <v>145</v>
      </c>
      <c r="B45" s="84" t="s">
        <v>146</v>
      </c>
      <c r="C45" s="84" t="s">
        <v>138</v>
      </c>
      <c r="D45" s="150">
        <v>10329.14</v>
      </c>
      <c r="E45" s="86">
        <v>34750</v>
      </c>
      <c r="F45" s="126"/>
      <c r="G45" s="151"/>
      <c r="H45" s="99"/>
      <c r="K45" s="149"/>
    </row>
    <row r="46" spans="1:11" x14ac:dyDescent="0.2">
      <c r="A46" s="98" t="s">
        <v>125</v>
      </c>
      <c r="B46" s="84" t="s">
        <v>126</v>
      </c>
      <c r="C46" s="84" t="s">
        <v>127</v>
      </c>
      <c r="D46" s="150">
        <v>10329.14</v>
      </c>
      <c r="E46" s="86">
        <v>34755</v>
      </c>
      <c r="F46" s="126"/>
      <c r="G46" s="151"/>
      <c r="H46" s="99"/>
      <c r="K46" s="149"/>
    </row>
    <row r="47" spans="1:11" x14ac:dyDescent="0.2">
      <c r="A47" s="98" t="s">
        <v>128</v>
      </c>
      <c r="B47" s="84" t="s">
        <v>129</v>
      </c>
      <c r="C47" s="84" t="s">
        <v>127</v>
      </c>
      <c r="D47" s="150">
        <v>5164.57</v>
      </c>
      <c r="E47" s="86">
        <v>34759</v>
      </c>
      <c r="F47" s="126"/>
      <c r="G47" s="151"/>
      <c r="H47" s="99"/>
      <c r="K47" s="149"/>
    </row>
    <row r="48" spans="1:11" x14ac:dyDescent="0.2">
      <c r="A48" s="98" t="s">
        <v>130</v>
      </c>
      <c r="B48" s="84" t="s">
        <v>131</v>
      </c>
      <c r="C48" s="84" t="s">
        <v>132</v>
      </c>
      <c r="D48" s="150">
        <v>15493.71</v>
      </c>
      <c r="E48" s="86">
        <v>34763</v>
      </c>
      <c r="F48" s="126"/>
      <c r="G48" s="151"/>
      <c r="H48" s="99"/>
      <c r="K48" s="149"/>
    </row>
    <row r="49" spans="1:11" x14ac:dyDescent="0.2">
      <c r="A49" s="98" t="s">
        <v>133</v>
      </c>
      <c r="B49" s="84" t="s">
        <v>134</v>
      </c>
      <c r="C49" s="84" t="s">
        <v>135</v>
      </c>
      <c r="D49" s="150">
        <v>20658.28</v>
      </c>
      <c r="E49" s="86">
        <v>34768</v>
      </c>
      <c r="F49" s="126"/>
      <c r="G49" s="151"/>
      <c r="H49" s="99"/>
      <c r="K49" s="149"/>
    </row>
    <row r="50" spans="1:11" x14ac:dyDescent="0.2">
      <c r="A50" s="98" t="s">
        <v>136</v>
      </c>
      <c r="B50" s="84" t="s">
        <v>137</v>
      </c>
      <c r="C50" s="84" t="s">
        <v>138</v>
      </c>
      <c r="D50" s="150">
        <v>6197.48</v>
      </c>
      <c r="E50" s="86">
        <v>34773</v>
      </c>
      <c r="F50" s="126"/>
      <c r="G50" s="151"/>
      <c r="H50" s="99"/>
      <c r="K50" s="149"/>
    </row>
    <row r="51" spans="1:11" x14ac:dyDescent="0.2">
      <c r="A51" s="98" t="s">
        <v>125</v>
      </c>
      <c r="B51" s="84" t="s">
        <v>134</v>
      </c>
      <c r="C51" s="84" t="s">
        <v>127</v>
      </c>
      <c r="D51" s="150">
        <v>15493.71</v>
      </c>
      <c r="E51" s="86">
        <v>34780</v>
      </c>
      <c r="F51" s="126"/>
      <c r="G51" s="151"/>
      <c r="H51" s="99"/>
      <c r="K51" s="149"/>
    </row>
    <row r="52" spans="1:11" x14ac:dyDescent="0.2">
      <c r="A52" s="98" t="s">
        <v>139</v>
      </c>
      <c r="B52" s="84" t="s">
        <v>140</v>
      </c>
      <c r="C52" s="84" t="s">
        <v>132</v>
      </c>
      <c r="D52" s="150">
        <v>41316.550000000003</v>
      </c>
      <c r="E52" s="86">
        <v>34789</v>
      </c>
      <c r="F52" s="126"/>
      <c r="G52" s="151"/>
      <c r="H52" s="99"/>
      <c r="K52" s="149"/>
    </row>
    <row r="53" spans="1:11" x14ac:dyDescent="0.2">
      <c r="A53" s="98" t="s">
        <v>125</v>
      </c>
      <c r="B53" s="84" t="s">
        <v>126</v>
      </c>
      <c r="C53" s="84" t="s">
        <v>127</v>
      </c>
      <c r="D53" s="150">
        <v>10329.14</v>
      </c>
      <c r="E53" s="86">
        <v>34804</v>
      </c>
      <c r="F53" s="126"/>
      <c r="G53" s="151"/>
      <c r="H53" s="99"/>
      <c r="K53" s="149"/>
    </row>
    <row r="54" spans="1:11" x14ac:dyDescent="0.2">
      <c r="A54" s="98" t="s">
        <v>128</v>
      </c>
      <c r="B54" s="84" t="s">
        <v>129</v>
      </c>
      <c r="C54" s="84" t="s">
        <v>127</v>
      </c>
      <c r="D54" s="150">
        <v>5164.57</v>
      </c>
      <c r="E54" s="86">
        <v>34740</v>
      </c>
      <c r="F54" s="126"/>
      <c r="G54" s="151"/>
      <c r="H54" s="99"/>
      <c r="K54" s="149"/>
    </row>
    <row r="55" spans="1:11" x14ac:dyDescent="0.2">
      <c r="A55" s="98" t="s">
        <v>130</v>
      </c>
      <c r="B55" s="84" t="s">
        <v>131</v>
      </c>
      <c r="C55" s="84" t="s">
        <v>132</v>
      </c>
      <c r="D55" s="150">
        <v>15493.71</v>
      </c>
      <c r="E55" s="86">
        <v>34750</v>
      </c>
      <c r="F55" s="126"/>
      <c r="G55" s="151"/>
      <c r="H55" s="99"/>
      <c r="K55" s="149"/>
    </row>
    <row r="56" spans="1:11" x14ac:dyDescent="0.2">
      <c r="A56" s="98" t="s">
        <v>133</v>
      </c>
      <c r="B56" s="84" t="s">
        <v>134</v>
      </c>
      <c r="C56" s="84" t="s">
        <v>135</v>
      </c>
      <c r="D56" s="150">
        <v>20658.28</v>
      </c>
      <c r="E56" s="86">
        <v>34755</v>
      </c>
      <c r="F56" s="126"/>
      <c r="G56" s="151"/>
      <c r="H56" s="99"/>
      <c r="K56" s="149"/>
    </row>
    <row r="57" spans="1:11" x14ac:dyDescent="0.2">
      <c r="A57" s="98" t="s">
        <v>136</v>
      </c>
      <c r="B57" s="84" t="s">
        <v>137</v>
      </c>
      <c r="C57" s="84" t="s">
        <v>138</v>
      </c>
      <c r="D57" s="150">
        <v>6197.48</v>
      </c>
      <c r="E57" s="86">
        <v>34759</v>
      </c>
      <c r="F57" s="126"/>
      <c r="G57" s="151"/>
      <c r="H57" s="99"/>
      <c r="K57" s="149"/>
    </row>
    <row r="58" spans="1:11" x14ac:dyDescent="0.2">
      <c r="A58" s="98" t="s">
        <v>125</v>
      </c>
      <c r="B58" s="84" t="s">
        <v>134</v>
      </c>
      <c r="C58" s="84" t="s">
        <v>127</v>
      </c>
      <c r="D58" s="150">
        <v>15493.71</v>
      </c>
      <c r="E58" s="86">
        <v>34763</v>
      </c>
      <c r="F58" s="126"/>
      <c r="G58" s="151"/>
      <c r="H58" s="99"/>
      <c r="K58" s="149"/>
    </row>
    <row r="59" spans="1:11" x14ac:dyDescent="0.2">
      <c r="A59" s="98" t="s">
        <v>139</v>
      </c>
      <c r="B59" s="84" t="s">
        <v>140</v>
      </c>
      <c r="C59" s="84" t="s">
        <v>132</v>
      </c>
      <c r="D59" s="150">
        <v>41316.550000000003</v>
      </c>
      <c r="E59" s="86">
        <v>34768</v>
      </c>
      <c r="F59" s="126"/>
      <c r="G59" s="151"/>
      <c r="H59" s="99"/>
      <c r="K59" s="149"/>
    </row>
    <row r="60" spans="1:11" x14ac:dyDescent="0.2">
      <c r="A60" s="98" t="s">
        <v>139</v>
      </c>
      <c r="B60" s="84" t="s">
        <v>140</v>
      </c>
      <c r="C60" s="84" t="s">
        <v>132</v>
      </c>
      <c r="D60" s="150">
        <v>41316.550000000003</v>
      </c>
      <c r="E60" s="86">
        <v>34773</v>
      </c>
      <c r="F60" s="126"/>
      <c r="G60" s="151"/>
      <c r="H60" s="99"/>
      <c r="K60" s="149"/>
    </row>
    <row r="61" spans="1:11" x14ac:dyDescent="0.2">
      <c r="A61" s="98" t="s">
        <v>141</v>
      </c>
      <c r="B61" s="84" t="s">
        <v>142</v>
      </c>
      <c r="C61" s="84" t="s">
        <v>143</v>
      </c>
      <c r="D61" s="150">
        <v>12911.42</v>
      </c>
      <c r="E61" s="86">
        <v>34780</v>
      </c>
      <c r="F61" s="126"/>
      <c r="G61" s="151"/>
      <c r="H61" s="99"/>
      <c r="K61" s="149"/>
    </row>
    <row r="62" spans="1:11" x14ac:dyDescent="0.2">
      <c r="A62" s="98" t="s">
        <v>144</v>
      </c>
      <c r="B62" s="84" t="s">
        <v>129</v>
      </c>
      <c r="C62" s="84" t="s">
        <v>143</v>
      </c>
      <c r="D62" s="150">
        <v>25822.84</v>
      </c>
      <c r="E62" s="86">
        <v>34789</v>
      </c>
      <c r="F62" s="126"/>
      <c r="G62" s="151"/>
      <c r="H62" s="99"/>
      <c r="K62" s="149"/>
    </row>
    <row r="63" spans="1:11" x14ac:dyDescent="0.2">
      <c r="A63" s="98" t="s">
        <v>145</v>
      </c>
      <c r="B63" s="84" t="s">
        <v>146</v>
      </c>
      <c r="C63" s="84" t="s">
        <v>138</v>
      </c>
      <c r="D63" s="150">
        <v>10329.14</v>
      </c>
      <c r="E63" s="86">
        <v>34804</v>
      </c>
      <c r="F63" s="126"/>
      <c r="G63" s="151"/>
      <c r="H63" s="99"/>
      <c r="K63" s="149"/>
    </row>
    <row r="64" spans="1:11" x14ac:dyDescent="0.2">
      <c r="A64" s="98" t="s">
        <v>125</v>
      </c>
      <c r="B64" s="84" t="s">
        <v>126</v>
      </c>
      <c r="C64" s="84" t="s">
        <v>127</v>
      </c>
      <c r="D64" s="150">
        <v>10329.14</v>
      </c>
      <c r="E64" s="86">
        <v>34740</v>
      </c>
      <c r="F64" s="126"/>
      <c r="G64" s="151"/>
      <c r="H64" s="99"/>
      <c r="K64" s="149"/>
    </row>
    <row r="65" spans="1:11" x14ac:dyDescent="0.2">
      <c r="A65" s="98" t="s">
        <v>128</v>
      </c>
      <c r="B65" s="84" t="s">
        <v>129</v>
      </c>
      <c r="C65" s="84" t="s">
        <v>127</v>
      </c>
      <c r="D65" s="150">
        <v>5164.57</v>
      </c>
      <c r="E65" s="86">
        <v>34750</v>
      </c>
      <c r="F65" s="126"/>
      <c r="G65" s="151"/>
      <c r="H65" s="99"/>
      <c r="K65" s="149"/>
    </row>
    <row r="66" spans="1:11" x14ac:dyDescent="0.2">
      <c r="A66" s="98" t="s">
        <v>130</v>
      </c>
      <c r="B66" s="84" t="s">
        <v>131</v>
      </c>
      <c r="C66" s="84" t="s">
        <v>132</v>
      </c>
      <c r="D66" s="150">
        <v>15493.71</v>
      </c>
      <c r="E66" s="86">
        <v>34755</v>
      </c>
      <c r="F66" s="126"/>
      <c r="G66" s="151"/>
      <c r="H66" s="99"/>
      <c r="K66" s="149"/>
    </row>
    <row r="67" spans="1:11" x14ac:dyDescent="0.2">
      <c r="A67" s="98" t="s">
        <v>133</v>
      </c>
      <c r="B67" s="84" t="s">
        <v>134</v>
      </c>
      <c r="C67" s="84" t="s">
        <v>135</v>
      </c>
      <c r="D67" s="150">
        <v>20658.28</v>
      </c>
      <c r="E67" s="86">
        <v>34759</v>
      </c>
      <c r="F67" s="126"/>
      <c r="G67" s="151"/>
      <c r="H67" s="99"/>
      <c r="K67" s="149"/>
    </row>
    <row r="68" spans="1:11" x14ac:dyDescent="0.2">
      <c r="A68" s="98" t="s">
        <v>136</v>
      </c>
      <c r="B68" s="84" t="s">
        <v>137</v>
      </c>
      <c r="C68" s="84" t="s">
        <v>138</v>
      </c>
      <c r="D68" s="150">
        <v>6197.48</v>
      </c>
      <c r="E68" s="86">
        <v>34763</v>
      </c>
      <c r="F68" s="126"/>
      <c r="G68" s="151"/>
      <c r="H68" s="99"/>
      <c r="K68" s="149"/>
    </row>
    <row r="69" spans="1:11" x14ac:dyDescent="0.2">
      <c r="A69" s="98" t="s">
        <v>125</v>
      </c>
      <c r="B69" s="84" t="s">
        <v>134</v>
      </c>
      <c r="C69" s="84" t="s">
        <v>127</v>
      </c>
      <c r="D69" s="150">
        <v>15493.71</v>
      </c>
      <c r="E69" s="86">
        <v>34768</v>
      </c>
      <c r="F69" s="126"/>
      <c r="G69" s="151"/>
      <c r="H69" s="99"/>
      <c r="K69" s="149"/>
    </row>
    <row r="70" spans="1:11" x14ac:dyDescent="0.2">
      <c r="A70" s="98" t="s">
        <v>139</v>
      </c>
      <c r="B70" s="84" t="s">
        <v>140</v>
      </c>
      <c r="C70" s="84" t="s">
        <v>132</v>
      </c>
      <c r="D70" s="150">
        <v>41316.550000000003</v>
      </c>
      <c r="E70" s="86">
        <v>34773</v>
      </c>
      <c r="F70" s="126"/>
      <c r="G70" s="151"/>
      <c r="H70" s="99"/>
      <c r="K70" s="149"/>
    </row>
    <row r="71" spans="1:11" x14ac:dyDescent="0.2">
      <c r="A71" s="98" t="s">
        <v>141</v>
      </c>
      <c r="B71" s="84" t="s">
        <v>142</v>
      </c>
      <c r="C71" s="84" t="s">
        <v>143</v>
      </c>
      <c r="D71" s="150">
        <v>12911.42</v>
      </c>
      <c r="E71" s="86">
        <v>34780</v>
      </c>
      <c r="F71" s="126"/>
      <c r="G71" s="151"/>
      <c r="H71" s="99"/>
      <c r="K71" s="149"/>
    </row>
    <row r="72" spans="1:11" x14ac:dyDescent="0.2">
      <c r="A72" s="98" t="s">
        <v>144</v>
      </c>
      <c r="B72" s="84" t="s">
        <v>129</v>
      </c>
      <c r="C72" s="84" t="s">
        <v>143</v>
      </c>
      <c r="D72" s="150">
        <v>25822.84</v>
      </c>
      <c r="E72" s="86">
        <v>34789</v>
      </c>
      <c r="F72" s="126"/>
      <c r="G72" s="151"/>
      <c r="H72" s="99"/>
      <c r="K72" s="149"/>
    </row>
    <row r="73" spans="1:11" x14ac:dyDescent="0.2">
      <c r="A73" s="98" t="s">
        <v>145</v>
      </c>
      <c r="B73" s="84" t="s">
        <v>146</v>
      </c>
      <c r="C73" s="84" t="s">
        <v>138</v>
      </c>
      <c r="D73" s="150">
        <v>10329.14</v>
      </c>
      <c r="E73" s="86">
        <v>34804</v>
      </c>
      <c r="F73" s="126"/>
      <c r="G73" s="151"/>
      <c r="H73" s="99"/>
      <c r="K73" s="149"/>
    </row>
  </sheetData>
  <phoneticPr fontId="0" type="noConversion"/>
  <pageMargins left="0.35433070866141736" right="0.47244094488188981" top="1.0236220472440944" bottom="0.98425196850393704" header="0.5" footer="0.5"/>
  <pageSetup paperSize="9" scale="80" fitToWidth="2" fitToHeight="2" orientation="landscape" horizontalDpi="180" verticalDpi="4294967292" r:id="rId1"/>
  <headerFooter alignWithMargins="0">
    <oddHeader xml:space="preserve">&amp;LChiara&amp;CFatture.xls&amp;R&amp;D  </oddHeader>
    <oddFooter>&amp;C&amp;T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A63"/>
  <sheetViews>
    <sheetView workbookViewId="0">
      <selection activeCell="M18" sqref="M18"/>
    </sheetView>
  </sheetViews>
  <sheetFormatPr defaultRowHeight="12.75" x14ac:dyDescent="0.2"/>
  <cols>
    <col min="1" max="1" width="10.5703125" customWidth="1"/>
    <col min="3" max="3" width="12" customWidth="1"/>
    <col min="4" max="4" width="12.7109375" customWidth="1"/>
    <col min="5" max="5" width="8.42578125" customWidth="1"/>
    <col min="6" max="6" width="6.7109375" customWidth="1"/>
    <col min="7" max="7" width="15.28515625" style="31" bestFit="1" customWidth="1"/>
    <col min="8" max="8" width="9.28515625" style="31" bestFit="1" customWidth="1"/>
    <col min="9" max="9" width="15.140625" style="31" bestFit="1" customWidth="1"/>
    <col min="10" max="10" width="13.7109375" customWidth="1"/>
    <col min="11" max="11" width="12.85546875" customWidth="1"/>
    <col min="12" max="12" width="10.42578125" style="31" bestFit="1" customWidth="1"/>
    <col min="13" max="13" width="19.7109375" customWidth="1"/>
    <col min="15" max="15" width="16.28515625" customWidth="1"/>
  </cols>
  <sheetData>
    <row r="1" spans="7:13" s="35" customFormat="1" x14ac:dyDescent="0.2">
      <c r="G1" s="100"/>
      <c r="H1" s="100"/>
      <c r="I1" s="100"/>
      <c r="L1" s="100"/>
    </row>
    <row r="2" spans="7:13" s="35" customFormat="1" x14ac:dyDescent="0.2">
      <c r="G2" s="100"/>
      <c r="H2" s="100"/>
      <c r="I2" s="100"/>
      <c r="L2" s="100"/>
    </row>
    <row r="3" spans="7:13" s="35" customFormat="1" x14ac:dyDescent="0.2">
      <c r="G3" s="100"/>
      <c r="H3" s="100"/>
      <c r="I3" s="100"/>
      <c r="L3" s="100"/>
    </row>
    <row r="4" spans="7:13" s="35" customFormat="1" x14ac:dyDescent="0.2">
      <c r="G4" s="100"/>
      <c r="H4" s="100"/>
      <c r="I4" s="100"/>
      <c r="L4" s="100"/>
    </row>
    <row r="5" spans="7:13" s="35" customFormat="1" x14ac:dyDescent="0.2">
      <c r="G5" s="100"/>
      <c r="H5" s="100"/>
      <c r="I5" s="100"/>
      <c r="L5" s="100"/>
    </row>
    <row r="6" spans="7:13" s="35" customFormat="1" x14ac:dyDescent="0.2">
      <c r="G6" s="100"/>
      <c r="H6" s="100"/>
      <c r="I6" s="100"/>
      <c r="L6" s="100"/>
    </row>
    <row r="7" spans="7:13" s="35" customFormat="1" x14ac:dyDescent="0.2">
      <c r="G7" s="100"/>
      <c r="H7" s="100"/>
      <c r="I7" s="100"/>
      <c r="L7" s="100"/>
    </row>
    <row r="8" spans="7:13" s="35" customFormat="1" x14ac:dyDescent="0.2">
      <c r="G8" s="100"/>
      <c r="H8" s="100"/>
      <c r="I8" s="100"/>
      <c r="L8" s="100"/>
    </row>
    <row r="9" spans="7:13" s="35" customFormat="1" x14ac:dyDescent="0.2">
      <c r="G9" s="100"/>
      <c r="H9" s="100"/>
      <c r="I9" s="100"/>
      <c r="L9" s="100"/>
    </row>
    <row r="10" spans="7:13" s="35" customFormat="1" x14ac:dyDescent="0.2">
      <c r="G10" s="100"/>
      <c r="H10" s="100"/>
      <c r="I10" s="100"/>
      <c r="L10" s="100"/>
    </row>
    <row r="11" spans="7:13" s="35" customFormat="1" x14ac:dyDescent="0.2">
      <c r="G11" s="100"/>
      <c r="H11" s="100"/>
      <c r="I11" s="100"/>
      <c r="L11" s="100"/>
    </row>
    <row r="12" spans="7:13" s="35" customFormat="1" x14ac:dyDescent="0.2">
      <c r="G12" s="100"/>
      <c r="H12" s="100"/>
      <c r="I12" s="100"/>
      <c r="L12" s="100"/>
    </row>
    <row r="13" spans="7:13" s="35" customFormat="1" ht="13.5" thickBot="1" x14ac:dyDescent="0.25">
      <c r="G13" s="100"/>
      <c r="H13" s="100"/>
      <c r="I13" s="100"/>
      <c r="L13" s="100"/>
    </row>
    <row r="14" spans="7:13" x14ac:dyDescent="0.2">
      <c r="I14" s="101" t="s">
        <v>354</v>
      </c>
      <c r="M14" s="102" t="s">
        <v>147</v>
      </c>
    </row>
    <row r="15" spans="7:13" ht="13.5" thickBot="1" x14ac:dyDescent="0.25">
      <c r="I15" s="153">
        <v>1.9</v>
      </c>
      <c r="M15" s="154">
        <v>0.5</v>
      </c>
    </row>
    <row r="17" spans="1:27" s="103" customFormat="1" x14ac:dyDescent="0.2">
      <c r="A17" s="103" t="s">
        <v>61</v>
      </c>
      <c r="B17" s="103" t="s">
        <v>148</v>
      </c>
      <c r="C17" s="103" t="s">
        <v>149</v>
      </c>
      <c r="D17" s="103" t="s">
        <v>150</v>
      </c>
      <c r="E17" s="103" t="s">
        <v>151</v>
      </c>
      <c r="F17" s="103" t="s">
        <v>152</v>
      </c>
      <c r="G17" s="104" t="s">
        <v>153</v>
      </c>
      <c r="H17" s="105" t="s">
        <v>352</v>
      </c>
      <c r="I17" s="104" t="s">
        <v>154</v>
      </c>
      <c r="J17" s="103" t="s">
        <v>155</v>
      </c>
      <c r="K17" s="103" t="s">
        <v>156</v>
      </c>
      <c r="L17" s="104" t="s">
        <v>157</v>
      </c>
      <c r="M17" s="103" t="s">
        <v>158</v>
      </c>
    </row>
    <row r="18" spans="1:27" x14ac:dyDescent="0.2">
      <c r="A18" s="106">
        <v>35431</v>
      </c>
      <c r="B18" t="s">
        <v>159</v>
      </c>
      <c r="C18" t="s">
        <v>160</v>
      </c>
      <c r="D18" t="s">
        <v>161</v>
      </c>
      <c r="E18" t="s">
        <v>127</v>
      </c>
      <c r="F18">
        <v>180</v>
      </c>
      <c r="G18" s="31">
        <v>22.5</v>
      </c>
      <c r="H18" s="107"/>
      <c r="I18" s="156"/>
      <c r="J18" s="134">
        <v>53.93</v>
      </c>
      <c r="K18" s="157"/>
      <c r="L18" s="158"/>
      <c r="M18" s="127"/>
      <c r="P18" s="134"/>
    </row>
    <row r="19" spans="1:27" x14ac:dyDescent="0.2">
      <c r="A19" s="106">
        <v>35431</v>
      </c>
      <c r="B19" t="s">
        <v>162</v>
      </c>
      <c r="C19" t="s">
        <v>163</v>
      </c>
      <c r="D19" t="s">
        <v>164</v>
      </c>
      <c r="E19" t="s">
        <v>165</v>
      </c>
      <c r="F19">
        <v>450</v>
      </c>
      <c r="G19" s="31">
        <v>56.25</v>
      </c>
      <c r="H19" s="107"/>
      <c r="I19" s="156"/>
      <c r="J19" s="134">
        <v>134.11000000000001</v>
      </c>
      <c r="K19" s="157"/>
      <c r="L19" s="158"/>
      <c r="M19" s="127"/>
      <c r="P19" s="134"/>
    </row>
    <row r="20" spans="1:27" x14ac:dyDescent="0.2">
      <c r="A20" s="106">
        <v>35462</v>
      </c>
      <c r="B20" t="s">
        <v>166</v>
      </c>
      <c r="C20" t="s">
        <v>167</v>
      </c>
      <c r="D20" t="s">
        <v>168</v>
      </c>
      <c r="E20" t="s">
        <v>169</v>
      </c>
      <c r="F20">
        <v>2500</v>
      </c>
      <c r="G20" s="31">
        <v>357.14285714285717</v>
      </c>
      <c r="H20" s="107"/>
      <c r="I20" s="156"/>
      <c r="J20" s="134">
        <v>475.37</v>
      </c>
      <c r="K20" s="157"/>
      <c r="L20" s="158"/>
      <c r="M20" s="127"/>
      <c r="P20" s="134"/>
    </row>
    <row r="21" spans="1:27" x14ac:dyDescent="0.2">
      <c r="A21" s="106">
        <v>35462</v>
      </c>
      <c r="B21" t="s">
        <v>162</v>
      </c>
      <c r="C21" t="s">
        <v>160</v>
      </c>
      <c r="D21" t="s">
        <v>170</v>
      </c>
      <c r="E21" t="s">
        <v>169</v>
      </c>
      <c r="F21">
        <v>1400</v>
      </c>
      <c r="G21" s="31">
        <v>200</v>
      </c>
      <c r="H21" s="107"/>
      <c r="I21" s="156"/>
      <c r="J21" s="134">
        <v>267.75</v>
      </c>
      <c r="K21" s="157"/>
      <c r="L21" s="158"/>
      <c r="M21" s="127"/>
      <c r="P21" s="134"/>
    </row>
    <row r="22" spans="1:27" x14ac:dyDescent="0.2">
      <c r="A22" s="106">
        <v>35462</v>
      </c>
      <c r="B22" t="s">
        <v>162</v>
      </c>
      <c r="C22" t="s">
        <v>167</v>
      </c>
      <c r="D22" t="s">
        <v>171</v>
      </c>
      <c r="E22" t="s">
        <v>165</v>
      </c>
      <c r="F22">
        <v>1200</v>
      </c>
      <c r="G22" s="31">
        <v>171.42857142857142</v>
      </c>
      <c r="H22" s="107"/>
      <c r="I22" s="156"/>
      <c r="J22" s="134">
        <v>202.72</v>
      </c>
      <c r="K22" s="157"/>
      <c r="L22" s="158"/>
      <c r="M22" s="127"/>
      <c r="P22" s="134"/>
    </row>
    <row r="23" spans="1:27" x14ac:dyDescent="0.2">
      <c r="A23" s="106">
        <v>35490</v>
      </c>
      <c r="B23" t="s">
        <v>166</v>
      </c>
      <c r="C23" t="s">
        <v>163</v>
      </c>
      <c r="D23" t="s">
        <v>172</v>
      </c>
      <c r="E23" t="s">
        <v>127</v>
      </c>
      <c r="F23">
        <v>250</v>
      </c>
      <c r="G23" s="31">
        <v>41.666666666666664</v>
      </c>
      <c r="H23" s="107"/>
      <c r="I23" s="156"/>
      <c r="J23" s="134">
        <v>62.14</v>
      </c>
      <c r="K23" s="157"/>
      <c r="L23" s="158"/>
      <c r="M23" s="127"/>
      <c r="N23" s="34"/>
      <c r="P23" s="134"/>
    </row>
    <row r="24" spans="1:27" x14ac:dyDescent="0.2">
      <c r="A24" s="106">
        <v>35490</v>
      </c>
      <c r="B24" t="s">
        <v>159</v>
      </c>
      <c r="C24" t="s">
        <v>163</v>
      </c>
      <c r="D24" t="s">
        <v>173</v>
      </c>
      <c r="E24" t="s">
        <v>165</v>
      </c>
      <c r="F24">
        <v>1950</v>
      </c>
      <c r="G24" s="31">
        <v>325</v>
      </c>
      <c r="H24" s="107"/>
      <c r="I24" s="156"/>
      <c r="J24" s="134">
        <v>269.85000000000002</v>
      </c>
      <c r="K24" s="157"/>
      <c r="L24" s="158"/>
      <c r="M24" s="127"/>
      <c r="N24" s="103"/>
      <c r="O24" s="103"/>
      <c r="P24" s="134"/>
      <c r="Q24" s="103"/>
      <c r="R24" s="103"/>
      <c r="S24" s="103"/>
      <c r="T24" s="104"/>
      <c r="U24" s="108"/>
      <c r="V24" s="109"/>
      <c r="W24" s="26"/>
      <c r="X24" s="26"/>
      <c r="Y24" s="109"/>
      <c r="Z24" s="26"/>
      <c r="AA24" s="110"/>
    </row>
    <row r="25" spans="1:27" x14ac:dyDescent="0.2">
      <c r="A25" s="106">
        <v>35490</v>
      </c>
      <c r="B25" t="s">
        <v>159</v>
      </c>
      <c r="C25" t="s">
        <v>160</v>
      </c>
      <c r="D25" t="s">
        <v>174</v>
      </c>
      <c r="E25" t="s">
        <v>127</v>
      </c>
      <c r="F25">
        <v>260</v>
      </c>
      <c r="G25" s="31">
        <v>52</v>
      </c>
      <c r="H25" s="107"/>
      <c r="I25" s="156"/>
      <c r="J25" s="134">
        <v>98.5</v>
      </c>
      <c r="K25" s="157"/>
      <c r="L25" s="158"/>
      <c r="M25" s="127"/>
      <c r="N25" s="106"/>
      <c r="P25" s="134"/>
      <c r="T25" s="31"/>
      <c r="U25" s="111"/>
      <c r="V25" s="111"/>
      <c r="W25" s="111"/>
      <c r="X25" s="112"/>
      <c r="Y25" s="111"/>
      <c r="Z25" s="111"/>
      <c r="AA25" s="110"/>
    </row>
    <row r="26" spans="1:27" x14ac:dyDescent="0.2">
      <c r="A26" s="106">
        <v>35490</v>
      </c>
      <c r="B26" t="s">
        <v>162</v>
      </c>
      <c r="C26" t="s">
        <v>163</v>
      </c>
      <c r="D26" t="s">
        <v>175</v>
      </c>
      <c r="E26" t="s">
        <v>165</v>
      </c>
      <c r="F26">
        <v>420</v>
      </c>
      <c r="G26" s="31">
        <v>70</v>
      </c>
      <c r="H26" s="107"/>
      <c r="I26" s="156"/>
      <c r="J26" s="134">
        <v>87.86</v>
      </c>
      <c r="K26" s="157"/>
      <c r="L26" s="158"/>
      <c r="M26" s="127"/>
      <c r="N26" s="106"/>
      <c r="P26" s="134"/>
      <c r="T26" s="31"/>
      <c r="U26" s="111"/>
      <c r="V26" s="111"/>
      <c r="W26" s="111"/>
      <c r="X26" s="112"/>
      <c r="Y26" s="111"/>
      <c r="Z26" s="111"/>
      <c r="AA26" s="110"/>
    </row>
    <row r="27" spans="1:27" x14ac:dyDescent="0.2">
      <c r="A27" s="106">
        <v>35521</v>
      </c>
      <c r="B27" t="s">
        <v>166</v>
      </c>
      <c r="C27" t="s">
        <v>167</v>
      </c>
      <c r="D27" t="s">
        <v>176</v>
      </c>
      <c r="E27" t="s">
        <v>169</v>
      </c>
      <c r="F27">
        <v>950</v>
      </c>
      <c r="G27" s="31">
        <v>118.75</v>
      </c>
      <c r="H27" s="107"/>
      <c r="I27" s="156"/>
      <c r="J27" s="134">
        <v>232.7</v>
      </c>
      <c r="K27" s="157"/>
      <c r="L27" s="158"/>
      <c r="M27" s="127"/>
      <c r="N27" s="106"/>
      <c r="P27" s="134"/>
      <c r="T27" s="31"/>
      <c r="U27" s="111"/>
      <c r="V27" s="111"/>
      <c r="W27" s="111"/>
      <c r="X27" s="112"/>
      <c r="Y27" s="111"/>
      <c r="Z27" s="111"/>
      <c r="AA27" s="110"/>
    </row>
    <row r="28" spans="1:27" x14ac:dyDescent="0.2">
      <c r="A28" s="106">
        <v>35521</v>
      </c>
      <c r="B28" t="s">
        <v>162</v>
      </c>
      <c r="C28" t="s">
        <v>160</v>
      </c>
      <c r="D28" t="s">
        <v>168</v>
      </c>
      <c r="E28" t="s">
        <v>169</v>
      </c>
      <c r="F28">
        <v>2400</v>
      </c>
      <c r="G28" s="31">
        <v>400</v>
      </c>
      <c r="H28" s="107"/>
      <c r="I28" s="156"/>
      <c r="J28" s="134">
        <v>275.49</v>
      </c>
      <c r="K28" s="157"/>
      <c r="L28" s="158"/>
      <c r="M28" s="127"/>
      <c r="N28" s="106"/>
      <c r="P28" s="134"/>
      <c r="T28" s="31"/>
      <c r="U28" s="111"/>
      <c r="V28" s="111"/>
      <c r="W28" s="111"/>
      <c r="X28" s="112"/>
      <c r="Y28" s="111"/>
      <c r="Z28" s="111"/>
      <c r="AA28" s="110"/>
    </row>
    <row r="29" spans="1:27" x14ac:dyDescent="0.2">
      <c r="A29" s="106">
        <v>35521</v>
      </c>
      <c r="B29" t="s">
        <v>162</v>
      </c>
      <c r="C29" t="s">
        <v>167</v>
      </c>
      <c r="D29" t="s">
        <v>177</v>
      </c>
      <c r="E29" t="s">
        <v>165</v>
      </c>
      <c r="F29">
        <v>600</v>
      </c>
      <c r="G29" s="31">
        <v>100</v>
      </c>
      <c r="H29" s="107"/>
      <c r="I29" s="156"/>
      <c r="J29" s="134">
        <v>67.91</v>
      </c>
      <c r="K29" s="157"/>
      <c r="L29" s="158"/>
      <c r="M29" s="127"/>
      <c r="N29" s="106"/>
      <c r="P29" s="134"/>
      <c r="T29" s="31"/>
      <c r="U29" s="111"/>
      <c r="V29" s="111"/>
      <c r="W29" s="111"/>
      <c r="X29" s="112"/>
      <c r="Y29" s="111"/>
      <c r="Z29" s="111"/>
      <c r="AA29" s="110"/>
    </row>
    <row r="30" spans="1:27" x14ac:dyDescent="0.2">
      <c r="A30" s="106">
        <v>35521</v>
      </c>
      <c r="B30" t="s">
        <v>166</v>
      </c>
      <c r="C30" t="s">
        <v>163</v>
      </c>
      <c r="D30" t="s">
        <v>161</v>
      </c>
      <c r="E30" t="s">
        <v>127</v>
      </c>
      <c r="F30">
        <v>190</v>
      </c>
      <c r="G30" s="31">
        <v>38</v>
      </c>
      <c r="H30" s="107"/>
      <c r="I30" s="156"/>
      <c r="J30" s="134">
        <v>55.86</v>
      </c>
      <c r="K30" s="157"/>
      <c r="L30" s="158"/>
      <c r="M30" s="127"/>
      <c r="N30" s="106"/>
      <c r="P30" s="134"/>
      <c r="T30" s="31"/>
      <c r="U30" s="111"/>
      <c r="V30" s="111"/>
      <c r="W30" s="111"/>
      <c r="X30" s="112"/>
      <c r="Y30" s="111"/>
      <c r="Z30" s="111"/>
      <c r="AA30" s="110"/>
    </row>
    <row r="31" spans="1:27" x14ac:dyDescent="0.2">
      <c r="A31" s="106">
        <v>35521</v>
      </c>
      <c r="B31" t="s">
        <v>159</v>
      </c>
      <c r="C31" t="s">
        <v>163</v>
      </c>
      <c r="D31" t="s">
        <v>177</v>
      </c>
      <c r="E31" t="s">
        <v>165</v>
      </c>
      <c r="F31">
        <v>590</v>
      </c>
      <c r="G31" s="31">
        <v>98.333333333333329</v>
      </c>
      <c r="H31" s="107"/>
      <c r="I31" s="156"/>
      <c r="J31" s="134">
        <v>129.77000000000001</v>
      </c>
      <c r="K31" s="157"/>
      <c r="L31" s="158"/>
      <c r="M31" s="127"/>
      <c r="P31" s="134"/>
      <c r="T31" s="31"/>
      <c r="U31" s="111"/>
      <c r="V31" s="111"/>
      <c r="W31" s="110"/>
      <c r="X31" s="110"/>
      <c r="Y31" s="111"/>
      <c r="Z31" s="110"/>
      <c r="AA31" s="110"/>
    </row>
    <row r="32" spans="1:27" x14ac:dyDescent="0.2">
      <c r="A32" s="106">
        <v>35551</v>
      </c>
      <c r="B32" t="s">
        <v>159</v>
      </c>
      <c r="C32" t="s">
        <v>160</v>
      </c>
      <c r="D32" t="s">
        <v>178</v>
      </c>
      <c r="E32" t="s">
        <v>127</v>
      </c>
      <c r="F32">
        <v>85</v>
      </c>
      <c r="G32" s="31">
        <v>12.142857142857142</v>
      </c>
      <c r="H32" s="107"/>
      <c r="I32" s="156"/>
      <c r="J32" s="134">
        <v>52.42</v>
      </c>
      <c r="K32" s="157"/>
      <c r="L32" s="158"/>
      <c r="M32" s="127"/>
      <c r="P32" s="134"/>
      <c r="T32" s="104"/>
      <c r="U32" s="111"/>
      <c r="V32" s="111"/>
      <c r="W32" s="111"/>
      <c r="X32" s="111"/>
      <c r="Y32" s="111"/>
      <c r="Z32" s="110"/>
      <c r="AA32" s="110"/>
    </row>
    <row r="33" spans="1:27" x14ac:dyDescent="0.2">
      <c r="A33" s="106">
        <v>35551</v>
      </c>
      <c r="B33" t="s">
        <v>162</v>
      </c>
      <c r="C33" t="s">
        <v>163</v>
      </c>
      <c r="D33" t="s">
        <v>164</v>
      </c>
      <c r="E33" t="s">
        <v>165</v>
      </c>
      <c r="F33">
        <v>540</v>
      </c>
      <c r="G33" s="31">
        <v>77.142857142857139</v>
      </c>
      <c r="H33" s="107"/>
      <c r="I33" s="156"/>
      <c r="J33" s="134">
        <v>53.42</v>
      </c>
      <c r="K33" s="157"/>
      <c r="L33" s="158"/>
      <c r="M33" s="127"/>
      <c r="P33" s="134"/>
      <c r="T33" s="104"/>
      <c r="U33" s="111"/>
      <c r="V33" s="111"/>
      <c r="W33" s="111"/>
      <c r="X33" s="111"/>
      <c r="Y33" s="111"/>
      <c r="Z33" s="110"/>
      <c r="AA33" s="110"/>
    </row>
    <row r="34" spans="1:27" x14ac:dyDescent="0.2">
      <c r="A34" s="106">
        <v>35551</v>
      </c>
      <c r="B34" t="s">
        <v>166</v>
      </c>
      <c r="C34" t="s">
        <v>167</v>
      </c>
      <c r="D34" t="s">
        <v>170</v>
      </c>
      <c r="E34" t="s">
        <v>169</v>
      </c>
      <c r="F34">
        <v>1380</v>
      </c>
      <c r="G34" s="31">
        <v>230</v>
      </c>
      <c r="H34" s="107"/>
      <c r="I34" s="156"/>
      <c r="J34" s="134">
        <v>200.76</v>
      </c>
      <c r="K34" s="157"/>
      <c r="L34" s="158"/>
      <c r="M34" s="127"/>
      <c r="P34" s="134"/>
    </row>
    <row r="35" spans="1:27" x14ac:dyDescent="0.2">
      <c r="A35" s="106">
        <v>35551</v>
      </c>
      <c r="B35" t="s">
        <v>162</v>
      </c>
      <c r="C35" t="s">
        <v>160</v>
      </c>
      <c r="D35" t="s">
        <v>179</v>
      </c>
      <c r="E35" t="s">
        <v>169</v>
      </c>
      <c r="F35">
        <v>1250</v>
      </c>
      <c r="G35" s="31">
        <v>156.25</v>
      </c>
      <c r="H35" s="107"/>
      <c r="I35" s="156"/>
      <c r="J35" s="134">
        <v>61.64</v>
      </c>
      <c r="K35" s="157"/>
      <c r="L35" s="158"/>
      <c r="M35" s="127"/>
      <c r="P35" s="134"/>
    </row>
    <row r="36" spans="1:27" x14ac:dyDescent="0.2">
      <c r="A36" s="106">
        <v>35551</v>
      </c>
      <c r="B36" t="s">
        <v>162</v>
      </c>
      <c r="C36" t="s">
        <v>167</v>
      </c>
      <c r="D36" t="s">
        <v>171</v>
      </c>
      <c r="E36" t="s">
        <v>165</v>
      </c>
      <c r="F36">
        <v>1180</v>
      </c>
      <c r="G36" s="31">
        <v>196.66666666666666</v>
      </c>
      <c r="H36" s="107"/>
      <c r="I36" s="156"/>
      <c r="J36" s="134">
        <v>120.22</v>
      </c>
      <c r="K36" s="157"/>
      <c r="L36" s="158"/>
      <c r="M36" s="127"/>
      <c r="P36" s="134"/>
    </row>
    <row r="37" spans="1:27" x14ac:dyDescent="0.2">
      <c r="A37" s="106">
        <v>35551</v>
      </c>
      <c r="B37" t="s">
        <v>166</v>
      </c>
      <c r="C37" t="s">
        <v>163</v>
      </c>
      <c r="D37" t="s">
        <v>174</v>
      </c>
      <c r="E37" t="s">
        <v>127</v>
      </c>
      <c r="F37">
        <v>270</v>
      </c>
      <c r="G37" s="31">
        <v>45</v>
      </c>
      <c r="H37" s="107"/>
      <c r="I37" s="156"/>
      <c r="J37" s="134">
        <v>52.14</v>
      </c>
      <c r="K37" s="157"/>
      <c r="L37" s="158"/>
      <c r="M37" s="127"/>
      <c r="P37" s="134"/>
    </row>
    <row r="38" spans="1:27" x14ac:dyDescent="0.2">
      <c r="A38" s="106">
        <v>35551</v>
      </c>
      <c r="B38" t="s">
        <v>159</v>
      </c>
      <c r="C38" t="s">
        <v>163</v>
      </c>
      <c r="D38" t="s">
        <v>173</v>
      </c>
      <c r="E38" t="s">
        <v>165</v>
      </c>
      <c r="F38">
        <v>1950</v>
      </c>
      <c r="G38" s="31">
        <v>325</v>
      </c>
      <c r="H38" s="107"/>
      <c r="I38" s="156"/>
      <c r="J38" s="134">
        <v>371.7</v>
      </c>
      <c r="K38" s="157"/>
      <c r="L38" s="158"/>
      <c r="M38" s="127"/>
      <c r="P38" s="134"/>
    </row>
    <row r="40" spans="1:27" x14ac:dyDescent="0.2">
      <c r="G40" s="104" t="s">
        <v>180</v>
      </c>
      <c r="H40" s="107"/>
      <c r="I40" s="156"/>
      <c r="J40" s="31"/>
      <c r="K40" s="156"/>
      <c r="L40" s="155"/>
      <c r="M40" s="39"/>
    </row>
    <row r="41" spans="1:27" x14ac:dyDescent="0.2">
      <c r="G41" s="104" t="s">
        <v>181</v>
      </c>
      <c r="H41" s="107"/>
      <c r="I41" s="156"/>
      <c r="J41" s="31"/>
      <c r="K41" s="156"/>
      <c r="L41" s="155"/>
      <c r="M41" s="39"/>
    </row>
    <row r="43" spans="1:27" ht="14.25" x14ac:dyDescent="0.2">
      <c r="A43" s="113"/>
      <c r="B43" s="113"/>
      <c r="C43" s="113"/>
      <c r="D43" s="113"/>
      <c r="E43" s="113"/>
      <c r="F43" s="113"/>
      <c r="G43" s="114"/>
      <c r="H43" s="114"/>
      <c r="I43" s="114"/>
      <c r="J43" s="113"/>
    </row>
    <row r="44" spans="1:27" ht="14.25" x14ac:dyDescent="0.2">
      <c r="A44" s="113"/>
      <c r="B44" s="113"/>
      <c r="C44" s="113"/>
      <c r="D44" s="113"/>
      <c r="E44" s="113"/>
      <c r="F44" s="113"/>
      <c r="G44" s="114"/>
      <c r="H44" s="114"/>
      <c r="I44" s="114"/>
      <c r="J44" s="113"/>
    </row>
    <row r="45" spans="1:27" ht="14.25" x14ac:dyDescent="0.2">
      <c r="A45" s="113"/>
      <c r="B45" s="113"/>
      <c r="C45" s="113"/>
      <c r="D45" s="113"/>
      <c r="E45" s="113"/>
      <c r="F45" s="113"/>
      <c r="G45" s="114"/>
      <c r="H45" s="114"/>
      <c r="I45" s="114"/>
      <c r="J45" s="113"/>
    </row>
    <row r="46" spans="1:27" ht="14.25" x14ac:dyDescent="0.2">
      <c r="A46" s="113"/>
      <c r="B46" s="113"/>
      <c r="C46" s="113"/>
      <c r="D46" s="113"/>
      <c r="E46" s="113"/>
      <c r="F46" s="113"/>
      <c r="G46" s="114"/>
      <c r="H46" s="114"/>
      <c r="I46" s="114"/>
      <c r="J46" s="113"/>
    </row>
    <row r="47" spans="1:27" ht="14.25" x14ac:dyDescent="0.2">
      <c r="A47" s="113"/>
      <c r="B47" s="113"/>
      <c r="C47" s="113"/>
      <c r="D47" s="113"/>
      <c r="E47" s="113"/>
      <c r="F47" s="113"/>
      <c r="G47" s="114"/>
      <c r="H47" s="114"/>
      <c r="I47" s="114"/>
      <c r="J47" s="113"/>
    </row>
    <row r="48" spans="1:27" ht="14.25" x14ac:dyDescent="0.2">
      <c r="A48" s="113"/>
      <c r="B48" s="113"/>
      <c r="C48" s="113"/>
      <c r="D48" s="113"/>
      <c r="E48" s="113"/>
      <c r="F48" s="113"/>
      <c r="G48" s="114"/>
      <c r="H48" s="114"/>
      <c r="I48" s="114"/>
      <c r="J48" s="113"/>
    </row>
    <row r="49" spans="1:10" ht="14.25" x14ac:dyDescent="0.2">
      <c r="A49" s="113"/>
      <c r="B49" s="113"/>
      <c r="C49" s="113"/>
      <c r="D49" s="113"/>
      <c r="E49" s="113"/>
      <c r="F49" s="113"/>
      <c r="G49" s="114"/>
      <c r="H49" s="114"/>
      <c r="I49" s="114"/>
      <c r="J49" s="113"/>
    </row>
    <row r="50" spans="1:10" ht="14.25" x14ac:dyDescent="0.2">
      <c r="A50" s="113"/>
      <c r="B50" s="113"/>
      <c r="C50" s="113"/>
      <c r="D50" s="113"/>
      <c r="E50" s="113"/>
      <c r="F50" s="113"/>
      <c r="G50" s="114"/>
      <c r="H50" s="114"/>
      <c r="I50" s="114"/>
      <c r="J50" s="113"/>
    </row>
    <row r="51" spans="1:10" ht="14.25" x14ac:dyDescent="0.2">
      <c r="A51" s="113"/>
      <c r="B51" s="113"/>
      <c r="C51" s="113"/>
      <c r="D51" s="113"/>
      <c r="E51" s="113"/>
      <c r="F51" s="113"/>
      <c r="G51" s="114"/>
      <c r="H51" s="114"/>
      <c r="I51" s="114"/>
      <c r="J51" s="113"/>
    </row>
    <row r="52" spans="1:10" ht="14.25" x14ac:dyDescent="0.2">
      <c r="A52" s="113"/>
      <c r="B52" s="113"/>
      <c r="C52" s="113"/>
      <c r="D52" s="113"/>
      <c r="E52" s="113"/>
      <c r="F52" s="113"/>
      <c r="G52" s="114"/>
      <c r="H52" s="114"/>
      <c r="I52" s="114"/>
      <c r="J52" s="113"/>
    </row>
    <row r="53" spans="1:10" ht="14.25" x14ac:dyDescent="0.2">
      <c r="A53" s="113"/>
      <c r="B53" s="113"/>
      <c r="C53" s="113"/>
      <c r="D53" s="113"/>
      <c r="E53" s="113"/>
      <c r="F53" s="113"/>
      <c r="G53" s="114"/>
      <c r="H53" s="114"/>
      <c r="I53" s="114"/>
      <c r="J53" s="113"/>
    </row>
    <row r="54" spans="1:10" ht="14.25" x14ac:dyDescent="0.2">
      <c r="A54" s="113"/>
      <c r="B54" s="113"/>
      <c r="C54" s="113"/>
      <c r="D54" s="113"/>
      <c r="E54" s="113"/>
      <c r="F54" s="113"/>
      <c r="G54" s="114"/>
      <c r="H54" s="114"/>
      <c r="I54" s="114"/>
      <c r="J54" s="113"/>
    </row>
    <row r="55" spans="1:10" ht="14.25" x14ac:dyDescent="0.2">
      <c r="A55" s="113"/>
      <c r="B55" s="113"/>
      <c r="C55" s="113"/>
      <c r="D55" s="113"/>
      <c r="E55" s="113"/>
      <c r="F55" s="113"/>
      <c r="G55" s="114"/>
      <c r="H55" s="114"/>
      <c r="I55" s="114"/>
      <c r="J55" s="113"/>
    </row>
    <row r="56" spans="1:10" ht="14.25" x14ac:dyDescent="0.2">
      <c r="A56" s="113"/>
      <c r="B56" s="113"/>
      <c r="C56" s="113"/>
      <c r="D56" s="113"/>
      <c r="E56" s="113"/>
      <c r="F56" s="113"/>
      <c r="G56" s="114"/>
      <c r="H56" s="114"/>
      <c r="I56" s="114"/>
      <c r="J56" s="113"/>
    </row>
    <row r="57" spans="1:10" ht="14.25" x14ac:dyDescent="0.2">
      <c r="A57" s="113"/>
      <c r="B57" s="113"/>
      <c r="C57" s="113"/>
      <c r="D57" s="113"/>
      <c r="E57" s="113"/>
      <c r="F57" s="113"/>
      <c r="G57" s="114"/>
      <c r="H57" s="114"/>
      <c r="I57" s="114"/>
      <c r="J57" s="113"/>
    </row>
    <row r="58" spans="1:10" ht="14.25" x14ac:dyDescent="0.2">
      <c r="A58" s="113"/>
      <c r="B58" s="113"/>
      <c r="C58" s="113"/>
      <c r="D58" s="113"/>
      <c r="E58" s="113"/>
      <c r="F58" s="113"/>
      <c r="G58" s="114"/>
      <c r="H58" s="114"/>
      <c r="I58" s="114"/>
      <c r="J58" s="113"/>
    </row>
    <row r="59" spans="1:10" ht="14.25" x14ac:dyDescent="0.2">
      <c r="A59" s="113"/>
      <c r="B59" s="113"/>
      <c r="C59" s="113"/>
      <c r="D59" s="113"/>
      <c r="E59" s="113"/>
      <c r="F59" s="113"/>
      <c r="G59" s="114"/>
      <c r="H59" s="114"/>
      <c r="I59" s="114"/>
      <c r="J59" s="113"/>
    </row>
    <row r="60" spans="1:10" ht="14.25" x14ac:dyDescent="0.2">
      <c r="A60" s="113"/>
      <c r="B60" s="113"/>
      <c r="C60" s="113"/>
      <c r="D60" s="113"/>
      <c r="E60" s="113"/>
      <c r="F60" s="113"/>
      <c r="G60" s="114"/>
      <c r="H60" s="114"/>
      <c r="I60" s="114"/>
      <c r="J60" s="113"/>
    </row>
    <row r="61" spans="1:10" ht="14.25" x14ac:dyDescent="0.2">
      <c r="A61" s="113"/>
      <c r="B61" s="113"/>
      <c r="C61" s="113"/>
      <c r="D61" s="113"/>
      <c r="E61" s="113"/>
      <c r="F61" s="113"/>
      <c r="G61" s="114"/>
      <c r="H61" s="114"/>
      <c r="I61" s="114"/>
      <c r="J61" s="113"/>
    </row>
    <row r="62" spans="1:10" ht="14.25" x14ac:dyDescent="0.2">
      <c r="A62" s="113"/>
      <c r="B62" s="113"/>
      <c r="C62" s="113"/>
      <c r="D62" s="113"/>
      <c r="E62" s="113"/>
      <c r="F62" s="113"/>
      <c r="G62" s="114"/>
      <c r="H62" s="114"/>
      <c r="I62" s="114"/>
      <c r="J62" s="113"/>
    </row>
    <row r="63" spans="1:10" ht="14.25" x14ac:dyDescent="0.2">
      <c r="A63" s="113"/>
      <c r="B63" s="113"/>
      <c r="C63" s="113"/>
      <c r="D63" s="113"/>
      <c r="E63" s="113"/>
      <c r="F63" s="113"/>
      <c r="G63" s="114"/>
      <c r="H63" s="114"/>
      <c r="I63" s="114"/>
      <c r="J63" s="113"/>
    </row>
  </sheetData>
  <phoneticPr fontId="0" type="noConversion"/>
  <pageMargins left="0.38" right="0.32" top="1" bottom="1" header="0.5" footer="0.5"/>
  <pageSetup paperSize="9" scale="80" fitToHeight="2" orientation="portrait" horizontalDpi="300" verticalDpi="300" r:id="rId1"/>
  <headerFooter alignWithMargins="0">
    <oddHeader>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workbookViewId="0">
      <selection activeCell="H3" sqref="H3"/>
    </sheetView>
  </sheetViews>
  <sheetFormatPr defaultRowHeight="12.75" x14ac:dyDescent="0.2"/>
  <cols>
    <col min="1" max="1" width="19.28515625" customWidth="1"/>
    <col min="2" max="2" width="13.7109375" customWidth="1"/>
    <col min="3" max="3" width="18.7109375" customWidth="1"/>
    <col min="4" max="4" width="16.5703125" bestFit="1" customWidth="1"/>
    <col min="5" max="5" width="12.85546875" bestFit="1" customWidth="1"/>
    <col min="6" max="6" width="23.140625" bestFit="1" customWidth="1"/>
    <col min="11" max="11" width="12.85546875" bestFit="1" customWidth="1"/>
  </cols>
  <sheetData>
    <row r="1" spans="1:6" s="35" customFormat="1" ht="179.25" customHeight="1" x14ac:dyDescent="0.2"/>
    <row r="2" spans="1:6" ht="25.5" customHeight="1" thickBot="1" x14ac:dyDescent="0.25">
      <c r="A2" s="115" t="s">
        <v>182</v>
      </c>
      <c r="B2" s="168" t="s">
        <v>355</v>
      </c>
      <c r="C2" s="168" t="s">
        <v>356</v>
      </c>
      <c r="D2" s="173" t="s">
        <v>183</v>
      </c>
      <c r="E2" s="116" t="s">
        <v>113</v>
      </c>
      <c r="F2" s="116" t="s">
        <v>184</v>
      </c>
    </row>
    <row r="3" spans="1:6" ht="15.75" customHeight="1" thickBot="1" x14ac:dyDescent="0.25">
      <c r="A3" s="117" t="s">
        <v>185</v>
      </c>
    </row>
    <row r="4" spans="1:6" x14ac:dyDescent="0.2">
      <c r="A4" s="118" t="s">
        <v>186</v>
      </c>
      <c r="B4" s="159">
        <v>103291.38</v>
      </c>
      <c r="C4" s="163">
        <v>108455.95</v>
      </c>
      <c r="D4" s="142"/>
      <c r="E4" s="119"/>
      <c r="F4" s="39"/>
    </row>
    <row r="5" spans="1:6" x14ac:dyDescent="0.2">
      <c r="A5" s="118" t="s">
        <v>187</v>
      </c>
      <c r="B5" s="160">
        <v>63524.2</v>
      </c>
      <c r="C5" s="164">
        <v>51645.69</v>
      </c>
      <c r="D5" s="142"/>
      <c r="E5" s="119"/>
      <c r="F5" s="39"/>
    </row>
    <row r="6" spans="1:6" x14ac:dyDescent="0.2">
      <c r="A6" s="118" t="s">
        <v>188</v>
      </c>
      <c r="B6" s="160">
        <v>17559.53</v>
      </c>
      <c r="C6" s="164">
        <v>11878.51</v>
      </c>
      <c r="D6" s="142"/>
      <c r="E6" s="119"/>
      <c r="F6" s="39"/>
    </row>
    <row r="7" spans="1:6" x14ac:dyDescent="0.2">
      <c r="A7" s="120" t="s">
        <v>155</v>
      </c>
      <c r="B7" s="161">
        <v>28921.59</v>
      </c>
      <c r="C7" s="165">
        <v>28405.13</v>
      </c>
      <c r="D7" s="142"/>
      <c r="E7" s="119"/>
      <c r="F7" s="39"/>
    </row>
    <row r="8" spans="1:6" ht="13.5" thickBot="1" x14ac:dyDescent="0.25">
      <c r="A8" s="121" t="s">
        <v>189</v>
      </c>
      <c r="B8" s="162">
        <f>SUM(B4:B7)</f>
        <v>213296.7</v>
      </c>
      <c r="C8" s="166">
        <f>SUM(C4:C7)</f>
        <v>200385.28000000003</v>
      </c>
      <c r="D8" s="142"/>
      <c r="E8" s="119"/>
      <c r="F8" s="39"/>
    </row>
    <row r="9" spans="1:6" ht="17.25" customHeight="1" thickBot="1" x14ac:dyDescent="0.25">
      <c r="A9" s="117" t="s">
        <v>190</v>
      </c>
      <c r="B9" s="100"/>
      <c r="C9" s="100"/>
    </row>
    <row r="10" spans="1:6" x14ac:dyDescent="0.2">
      <c r="A10" s="118" t="s">
        <v>191</v>
      </c>
      <c r="B10" s="159">
        <v>9296.2199999999993</v>
      </c>
      <c r="C10" s="163">
        <v>9812.68</v>
      </c>
      <c r="D10" s="142"/>
      <c r="E10" s="119"/>
      <c r="F10" s="39"/>
    </row>
    <row r="11" spans="1:6" x14ac:dyDescent="0.2">
      <c r="A11" s="118" t="s">
        <v>192</v>
      </c>
      <c r="B11" s="160">
        <v>6713.94</v>
      </c>
      <c r="C11" s="164">
        <v>6197.48</v>
      </c>
      <c r="D11" s="142"/>
      <c r="E11" s="119"/>
      <c r="F11" s="39"/>
    </row>
    <row r="12" spans="1:6" x14ac:dyDescent="0.2">
      <c r="A12" s="118" t="s">
        <v>193</v>
      </c>
      <c r="B12" s="160">
        <v>4131.66</v>
      </c>
      <c r="C12" s="164">
        <v>4648.1099999999997</v>
      </c>
      <c r="D12" s="142"/>
      <c r="E12" s="119"/>
      <c r="F12" s="39"/>
    </row>
    <row r="13" spans="1:6" x14ac:dyDescent="0.2">
      <c r="A13" s="120" t="s">
        <v>194</v>
      </c>
      <c r="B13" s="161">
        <v>1291.1400000000001</v>
      </c>
      <c r="C13" s="165">
        <v>1032.9100000000001</v>
      </c>
      <c r="D13" s="142"/>
      <c r="E13" s="119"/>
      <c r="F13" s="39"/>
    </row>
    <row r="14" spans="1:6" ht="13.5" thickBot="1" x14ac:dyDescent="0.25">
      <c r="A14" s="121" t="s">
        <v>195</v>
      </c>
      <c r="B14" s="167">
        <f>SUM(B10:B13)</f>
        <v>21432.959999999999</v>
      </c>
      <c r="C14" s="166">
        <f>SUM(C10:C13)</f>
        <v>21691.18</v>
      </c>
      <c r="D14" s="142"/>
      <c r="E14" s="119"/>
      <c r="F14" s="39"/>
    </row>
    <row r="15" spans="1:6" ht="17.25" customHeight="1" thickBot="1" x14ac:dyDescent="0.25">
      <c r="A15" s="117" t="s">
        <v>196</v>
      </c>
      <c r="B15" s="100"/>
      <c r="C15" s="100"/>
    </row>
    <row r="16" spans="1:6" x14ac:dyDescent="0.2">
      <c r="A16" s="118" t="s">
        <v>197</v>
      </c>
      <c r="B16" s="159">
        <v>30987.41</v>
      </c>
      <c r="C16" s="163">
        <v>27888.67</v>
      </c>
      <c r="D16" s="142"/>
      <c r="E16" s="119"/>
      <c r="F16" s="39"/>
    </row>
    <row r="17" spans="1:6" x14ac:dyDescent="0.2">
      <c r="A17" s="118" t="s">
        <v>198</v>
      </c>
      <c r="B17" s="160">
        <v>15493.71</v>
      </c>
      <c r="C17" s="164">
        <v>16526.62</v>
      </c>
      <c r="D17" s="142"/>
      <c r="E17" s="119"/>
      <c r="F17" s="39"/>
    </row>
    <row r="18" spans="1:6" x14ac:dyDescent="0.2">
      <c r="A18" s="118" t="s">
        <v>199</v>
      </c>
      <c r="B18" s="160">
        <v>12911.42</v>
      </c>
      <c r="C18" s="164">
        <v>11878.51</v>
      </c>
      <c r="D18" s="142"/>
      <c r="E18" s="119"/>
      <c r="F18" s="39"/>
    </row>
    <row r="19" spans="1:6" x14ac:dyDescent="0.2">
      <c r="A19" s="120" t="s">
        <v>155</v>
      </c>
      <c r="B19" s="161">
        <v>5681.03</v>
      </c>
      <c r="C19" s="165">
        <v>4648.1099999999997</v>
      </c>
      <c r="D19" s="142"/>
      <c r="E19" s="119"/>
      <c r="F19" s="39"/>
    </row>
    <row r="20" spans="1:6" x14ac:dyDescent="0.2">
      <c r="A20" s="121" t="s">
        <v>200</v>
      </c>
      <c r="B20" s="167">
        <f>SUM(B16:B19)</f>
        <v>65073.569999999992</v>
      </c>
      <c r="C20" s="166">
        <f>SUM(C16:C19)</f>
        <v>60941.909999999996</v>
      </c>
      <c r="D20" s="142"/>
      <c r="E20" s="119"/>
      <c r="F20" s="39"/>
    </row>
  </sheetData>
  <phoneticPr fontId="0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sommario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'6'!Area_stampa</vt:lpstr>
    </vt:vector>
  </TitlesOfParts>
  <Company>ECOMATICA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Davide Pavan</dc:creator>
  <cp:lastModifiedBy>Administrator</cp:lastModifiedBy>
  <dcterms:created xsi:type="dcterms:W3CDTF">2001-08-27T10:20:56Z</dcterms:created>
  <dcterms:modified xsi:type="dcterms:W3CDTF">2017-05-15T16:46:28Z</dcterms:modified>
</cp:coreProperties>
</file>