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11985" activeTab="2"/>
  </bookViews>
  <sheets>
    <sheet name="Prezzi medi" sheetId="2" r:id="rId1"/>
    <sheet name="Grafico incassi" sheetId="3" r:id="rId2"/>
    <sheet name="Incassi circolo" sheetId="1" r:id="rId3"/>
  </sheets>
  <definedNames>
    <definedName name="Cultura" localSheetId="2">'Incassi circolo'!$A$1:$F$16</definedName>
  </definedNames>
  <calcPr calcId="124519"/>
</workbook>
</file>

<file path=xl/calcChain.xml><?xml version="1.0" encoding="utf-8"?>
<calcChain xmlns="http://schemas.openxmlformats.org/spreadsheetml/2006/main">
  <c r="B16" i="1"/>
  <c r="C16"/>
  <c r="D16"/>
  <c r="E16"/>
  <c r="F16"/>
  <c r="C13"/>
  <c r="D13"/>
  <c r="E13"/>
  <c r="F13"/>
  <c r="C15"/>
  <c r="D15"/>
  <c r="E15"/>
  <c r="F15"/>
  <c r="B15"/>
  <c r="B13"/>
  <c r="C9"/>
  <c r="D9"/>
  <c r="E9"/>
  <c r="F9"/>
  <c r="B9"/>
  <c r="C5"/>
  <c r="D5"/>
  <c r="E5"/>
  <c r="F5"/>
  <c r="B5"/>
</calcChain>
</file>

<file path=xl/connections.xml><?xml version="1.0" encoding="utf-8"?>
<connections xmlns="http://schemas.openxmlformats.org/spreadsheetml/2006/main">
  <connection id="1" name="Cultura" type="6" refreshedVersion="3" background="1" saveData="1">
    <textPr sourceFile="N:\formatica\sviluppo\ECDL\Hoepli2009\CDVista_2007\Contenuti\Modulo 4\Operative\Operative 4_2\Dati\Cultura.txt" decimal="," thousands=".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<sst xmlns="http://schemas.openxmlformats.org/spreadsheetml/2006/main" count="22" uniqueCount="15">
  <si>
    <t>ATTIVITA' TEATRALI E MUSICALI</t>
  </si>
  <si>
    <t>Rappresentazioni</t>
  </si>
  <si>
    <t>Biglietti venduti</t>
  </si>
  <si>
    <t>Incasso medio</t>
  </si>
  <si>
    <t>CINEMA</t>
  </si>
  <si>
    <t>Sale aperte</t>
  </si>
  <si>
    <t>ISTITUTI DI ANTICHITA' E D'ARTE</t>
  </si>
  <si>
    <t>Istituti</t>
  </si>
  <si>
    <t>Visitatori</t>
  </si>
  <si>
    <t>Totale biglietti venduti</t>
  </si>
  <si>
    <t>Totale incassi</t>
  </si>
  <si>
    <t>Prezzi medi per i biglietti</t>
  </si>
  <si>
    <t>Cinema</t>
  </si>
  <si>
    <t>Isituti d'arte</t>
  </si>
  <si>
    <t>Attività teatrali e musicali</t>
  </si>
</sst>
</file>

<file path=xl/styles.xml><?xml version="1.0" encoding="utf-8"?>
<styleSheet xmlns="http://schemas.openxmlformats.org/spreadsheetml/2006/main">
  <numFmts count="1">
    <numFmt numFmtId="6" formatCode="&quot;€&quot;\ #,##0;[Red]\-&quot;€&quot;\ #,##0"/>
  </numFmts>
  <fonts count="2">
    <font>
      <sz val="11"/>
      <color theme="1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11">
    <xf numFmtId="0" fontId="0" fillId="0" borderId="0" xfId="0"/>
    <xf numFmtId="6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6" fontId="0" fillId="0" borderId="2" xfId="0" applyNumberForma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 sz="1800" b="1" i="1" u="none" strike="noStrike" baseline="0"/>
              <a:t>Incassi anni 2004-2008</a:t>
            </a:r>
            <a:endParaRPr lang="it-IT"/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Pt>
            <c:idx val="2"/>
            <c:spPr>
              <a:solidFill>
                <a:schemeClr val="accent6">
                  <a:lumMod val="75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600"/>
                </a:pPr>
                <a:endParaRPr lang="it-IT"/>
              </a:p>
            </c:txPr>
            <c:showCatName val="1"/>
            <c:showPercent val="1"/>
          </c:dLbls>
          <c:cat>
            <c:numRef>
              <c:f>'Incassi circolo'!$B$1:$F$1</c:f>
              <c:numCache>
                <c:formatCode>General</c:formatCode>
                <c:ptCount val="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</c:numCache>
            </c:numRef>
          </c:cat>
          <c:val>
            <c:numRef>
              <c:f>'Incassi circolo'!$B$15:$F$15</c:f>
              <c:numCache>
                <c:formatCode>#,##0</c:formatCode>
                <c:ptCount val="5"/>
                <c:pt idx="0">
                  <c:v>146082</c:v>
                </c:pt>
                <c:pt idx="1">
                  <c:v>153860</c:v>
                </c:pt>
                <c:pt idx="2">
                  <c:v>159403</c:v>
                </c:pt>
                <c:pt idx="3">
                  <c:v>177065</c:v>
                </c:pt>
                <c:pt idx="4">
                  <c:v>163043</c:v>
                </c:pt>
              </c:numCache>
            </c:numRef>
          </c:val>
        </c:ser>
        <c:dLbls>
          <c:showCatName val="1"/>
          <c:showPercent val="1"/>
        </c:dLbls>
      </c:pie3DChart>
      <c:spPr>
        <a:solidFill>
          <a:schemeClr val="accent6">
            <a:lumMod val="40000"/>
            <a:lumOff val="60000"/>
          </a:schemeClr>
        </a:solidFill>
      </c:spPr>
    </c:plotArea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9435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queryTables/queryTable1.xml><?xml version="1.0" encoding="utf-8"?>
<queryTable xmlns="http://schemas.openxmlformats.org/spreadsheetml/2006/main" name="Cultura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workbookViewId="0"/>
  </sheetViews>
  <sheetFormatPr defaultRowHeight="15"/>
  <cols>
    <col min="1" max="1" width="23.5703125" bestFit="1" customWidth="1"/>
  </cols>
  <sheetData>
    <row r="1" spans="1:6">
      <c r="A1" t="s">
        <v>11</v>
      </c>
    </row>
    <row r="2" spans="1:6">
      <c r="B2">
        <v>2004</v>
      </c>
      <c r="C2">
        <v>2005</v>
      </c>
      <c r="D2">
        <v>2006</v>
      </c>
      <c r="E2">
        <v>2007</v>
      </c>
      <c r="F2">
        <v>2008</v>
      </c>
    </row>
    <row r="3" spans="1:6">
      <c r="A3" t="s">
        <v>1</v>
      </c>
      <c r="B3" s="1">
        <v>10</v>
      </c>
      <c r="C3" s="1">
        <v>10</v>
      </c>
      <c r="D3" s="1">
        <v>11</v>
      </c>
      <c r="E3" s="1">
        <v>11</v>
      </c>
      <c r="F3" s="1">
        <v>11</v>
      </c>
    </row>
    <row r="4" spans="1:6">
      <c r="A4" t="s">
        <v>12</v>
      </c>
      <c r="B4" s="1">
        <v>8</v>
      </c>
      <c r="C4" s="1">
        <v>8</v>
      </c>
      <c r="D4" s="1">
        <v>9</v>
      </c>
      <c r="E4" s="1">
        <v>9</v>
      </c>
      <c r="F4" s="1">
        <v>9</v>
      </c>
    </row>
    <row r="5" spans="1:6">
      <c r="A5" t="s">
        <v>13</v>
      </c>
      <c r="B5" s="1">
        <v>5</v>
      </c>
      <c r="C5" s="1">
        <v>5</v>
      </c>
      <c r="D5" s="1">
        <v>5</v>
      </c>
      <c r="E5" s="1">
        <v>6</v>
      </c>
      <c r="F5" s="1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5" sqref="B15:F15"/>
    </sheetView>
  </sheetViews>
  <sheetFormatPr defaultRowHeight="15"/>
  <cols>
    <col min="1" max="1" width="29.28515625" bestFit="1" customWidth="1"/>
    <col min="2" max="6" width="12.7109375" customWidth="1"/>
  </cols>
  <sheetData>
    <row r="1" spans="1:6">
      <c r="A1" s="2"/>
      <c r="B1" s="3">
        <v>2004</v>
      </c>
      <c r="C1" s="3">
        <v>2005</v>
      </c>
      <c r="D1" s="3">
        <v>2006</v>
      </c>
      <c r="E1" s="3">
        <v>2007</v>
      </c>
      <c r="F1" s="3">
        <v>2008</v>
      </c>
    </row>
    <row r="2" spans="1:6" ht="21.95" customHeight="1">
      <c r="A2" s="4" t="s">
        <v>0</v>
      </c>
      <c r="B2" s="4"/>
      <c r="C2" s="4"/>
      <c r="D2" s="4"/>
      <c r="E2" s="4"/>
      <c r="F2" s="4"/>
    </row>
    <row r="3" spans="1:6">
      <c r="A3" s="2" t="s">
        <v>1</v>
      </c>
      <c r="B3" s="5">
        <v>1818871</v>
      </c>
      <c r="C3" s="5">
        <v>122961</v>
      </c>
      <c r="D3" s="5">
        <v>122601</v>
      </c>
      <c r="E3" s="5">
        <v>125371</v>
      </c>
      <c r="F3" s="5">
        <v>123610</v>
      </c>
    </row>
    <row r="4" spans="1:6">
      <c r="A4" s="2" t="s">
        <v>2</v>
      </c>
      <c r="B4" s="5">
        <v>30650</v>
      </c>
      <c r="C4" s="5">
        <v>32318</v>
      </c>
      <c r="D4" s="5">
        <v>30559</v>
      </c>
      <c r="E4" s="5">
        <v>30832</v>
      </c>
      <c r="F4" s="5">
        <v>32264</v>
      </c>
    </row>
    <row r="5" spans="1:6">
      <c r="A5" s="2" t="s">
        <v>3</v>
      </c>
      <c r="B5" s="6">
        <f>B4*B20</f>
        <v>306500</v>
      </c>
      <c r="C5" s="6">
        <f t="shared" ref="C5:F5" si="0">C4*C20</f>
        <v>323180</v>
      </c>
      <c r="D5" s="6">
        <f t="shared" si="0"/>
        <v>336149</v>
      </c>
      <c r="E5" s="6">
        <f t="shared" si="0"/>
        <v>339152</v>
      </c>
      <c r="F5" s="6">
        <f t="shared" si="0"/>
        <v>354904</v>
      </c>
    </row>
    <row r="6" spans="1:6" ht="21.95" customHeight="1">
      <c r="A6" s="4" t="s">
        <v>4</v>
      </c>
      <c r="B6" s="4"/>
      <c r="C6" s="4"/>
      <c r="D6" s="4"/>
      <c r="E6" s="4"/>
      <c r="F6" s="4"/>
    </row>
    <row r="7" spans="1:6">
      <c r="A7" s="2" t="s">
        <v>5</v>
      </c>
      <c r="B7" s="5">
        <v>3816</v>
      </c>
      <c r="C7" s="5">
        <v>4004</v>
      </c>
      <c r="D7" s="5">
        <v>4206</v>
      </c>
      <c r="E7" s="5">
        <v>4603</v>
      </c>
      <c r="F7" s="5">
        <v>4911</v>
      </c>
    </row>
    <row r="8" spans="1:6">
      <c r="A8" s="2" t="s">
        <v>2</v>
      </c>
      <c r="B8" s="5">
        <v>90714</v>
      </c>
      <c r="C8" s="5">
        <v>96512</v>
      </c>
      <c r="D8" s="5">
        <v>102782</v>
      </c>
      <c r="E8" s="5">
        <v>118504</v>
      </c>
      <c r="F8" s="5">
        <v>103483</v>
      </c>
    </row>
    <row r="9" spans="1:6">
      <c r="A9" s="2" t="s">
        <v>3</v>
      </c>
      <c r="B9" s="6">
        <f>B8*B21</f>
        <v>725712</v>
      </c>
      <c r="C9" s="6">
        <f t="shared" ref="C9:F9" si="1">C8*C21</f>
        <v>772096</v>
      </c>
      <c r="D9" s="6">
        <f t="shared" si="1"/>
        <v>925038</v>
      </c>
      <c r="E9" s="6">
        <f t="shared" si="1"/>
        <v>1066536</v>
      </c>
      <c r="F9" s="6">
        <f t="shared" si="1"/>
        <v>931347</v>
      </c>
    </row>
    <row r="10" spans="1:6" ht="21.95" customHeight="1">
      <c r="A10" s="4" t="s">
        <v>6</v>
      </c>
      <c r="B10" s="4"/>
      <c r="C10" s="4"/>
      <c r="D10" s="4"/>
      <c r="E10" s="4"/>
      <c r="F10" s="4"/>
    </row>
    <row r="11" spans="1:6">
      <c r="A11" s="2" t="s">
        <v>7</v>
      </c>
      <c r="B11" s="5">
        <v>310</v>
      </c>
      <c r="C11" s="5">
        <v>330</v>
      </c>
      <c r="D11" s="5">
        <v>358</v>
      </c>
      <c r="E11" s="5">
        <v>364</v>
      </c>
      <c r="F11" s="5">
        <v>366</v>
      </c>
    </row>
    <row r="12" spans="1:6">
      <c r="A12" s="2" t="s">
        <v>8</v>
      </c>
      <c r="B12" s="5">
        <v>24718</v>
      </c>
      <c r="C12" s="5">
        <v>25030</v>
      </c>
      <c r="D12" s="5">
        <v>26062</v>
      </c>
      <c r="E12" s="5">
        <v>27729</v>
      </c>
      <c r="F12" s="5">
        <v>27296</v>
      </c>
    </row>
    <row r="13" spans="1:6">
      <c r="A13" s="2" t="s">
        <v>3</v>
      </c>
      <c r="B13" s="6">
        <f>B12*B22</f>
        <v>123590</v>
      </c>
      <c r="C13" s="6">
        <f t="shared" ref="C13:F13" si="2">C12*C22</f>
        <v>125150</v>
      </c>
      <c r="D13" s="6">
        <f t="shared" si="2"/>
        <v>130310</v>
      </c>
      <c r="E13" s="6">
        <f t="shared" si="2"/>
        <v>166374</v>
      </c>
      <c r="F13" s="6">
        <f t="shared" si="2"/>
        <v>163776</v>
      </c>
    </row>
    <row r="14" spans="1:6">
      <c r="A14" s="2"/>
      <c r="B14" s="2"/>
      <c r="C14" s="2"/>
      <c r="D14" s="2"/>
      <c r="E14" s="2"/>
      <c r="F14" s="2"/>
    </row>
    <row r="15" spans="1:6">
      <c r="A15" s="2" t="s">
        <v>9</v>
      </c>
      <c r="B15" s="5">
        <f>SUM(B4,B8,B12)</f>
        <v>146082</v>
      </c>
      <c r="C15" s="5">
        <f t="shared" ref="C15:F15" si="3">SUM(C4,C8,C12)</f>
        <v>153860</v>
      </c>
      <c r="D15" s="5">
        <f t="shared" si="3"/>
        <v>159403</v>
      </c>
      <c r="E15" s="5">
        <f t="shared" si="3"/>
        <v>177065</v>
      </c>
      <c r="F15" s="5">
        <f t="shared" si="3"/>
        <v>163043</v>
      </c>
    </row>
    <row r="16" spans="1:6">
      <c r="A16" s="2" t="s">
        <v>10</v>
      </c>
      <c r="B16" s="6">
        <f>SUM(B5,B9,B13)</f>
        <v>1155802</v>
      </c>
      <c r="C16" s="6">
        <f t="shared" ref="C16:F16" si="4">SUM(C5,C9,C13)</f>
        <v>1220426</v>
      </c>
      <c r="D16" s="6">
        <f t="shared" si="4"/>
        <v>1391497</v>
      </c>
      <c r="E16" s="6">
        <f t="shared" si="4"/>
        <v>1572062</v>
      </c>
      <c r="F16" s="6">
        <f t="shared" si="4"/>
        <v>1450027</v>
      </c>
    </row>
    <row r="18" spans="1:6" ht="21.95" customHeight="1">
      <c r="A18" s="7" t="s">
        <v>11</v>
      </c>
      <c r="B18" s="7"/>
      <c r="C18" s="7"/>
      <c r="D18" s="7"/>
      <c r="E18" s="7"/>
      <c r="F18" s="7"/>
    </row>
    <row r="19" spans="1:6">
      <c r="A19" s="8"/>
      <c r="B19" s="9">
        <v>2004</v>
      </c>
      <c r="C19" s="9">
        <v>2005</v>
      </c>
      <c r="D19" s="9">
        <v>2006</v>
      </c>
      <c r="E19" s="9">
        <v>2007</v>
      </c>
      <c r="F19" s="9">
        <v>2008</v>
      </c>
    </row>
    <row r="20" spans="1:6">
      <c r="A20" s="8" t="s">
        <v>14</v>
      </c>
      <c r="B20" s="10">
        <v>10</v>
      </c>
      <c r="C20" s="10">
        <v>10</v>
      </c>
      <c r="D20" s="10">
        <v>11</v>
      </c>
      <c r="E20" s="10">
        <v>11</v>
      </c>
      <c r="F20" s="10">
        <v>11</v>
      </c>
    </row>
    <row r="21" spans="1:6">
      <c r="A21" s="8" t="s">
        <v>12</v>
      </c>
      <c r="B21" s="10">
        <v>8</v>
      </c>
      <c r="C21" s="10">
        <v>8</v>
      </c>
      <c r="D21" s="10">
        <v>9</v>
      </c>
      <c r="E21" s="10">
        <v>9</v>
      </c>
      <c r="F21" s="10">
        <v>9</v>
      </c>
    </row>
    <row r="22" spans="1:6">
      <c r="A22" s="8" t="s">
        <v>13</v>
      </c>
      <c r="B22" s="10">
        <v>5</v>
      </c>
      <c r="C22" s="10">
        <v>5</v>
      </c>
      <c r="D22" s="10">
        <v>5</v>
      </c>
      <c r="E22" s="10">
        <v>6</v>
      </c>
      <c r="F22" s="10">
        <v>6</v>
      </c>
    </row>
  </sheetData>
  <mergeCells count="4">
    <mergeCell ref="A2:F2"/>
    <mergeCell ref="A6:F6"/>
    <mergeCell ref="A10:F10"/>
    <mergeCell ref="A18:F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2</vt:i4>
      </vt:variant>
      <vt:variant>
        <vt:lpstr>Grafici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Prezzi medi</vt:lpstr>
      <vt:lpstr>Incassi circolo</vt:lpstr>
      <vt:lpstr>Grafico incassi</vt:lpstr>
      <vt:lpstr>'Incassi circolo'!Cultura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formatica</dc:creator>
  <cp:lastModifiedBy>formatica</cp:lastModifiedBy>
  <dcterms:created xsi:type="dcterms:W3CDTF">2009-05-06T13:51:56Z</dcterms:created>
  <dcterms:modified xsi:type="dcterms:W3CDTF">2009-05-06T15:34:45Z</dcterms:modified>
</cp:coreProperties>
</file>