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9420" windowHeight="4500"/>
  </bookViews>
  <sheets>
    <sheet name="Foglio1" sheetId="1" r:id="rId1"/>
  </sheets>
  <calcPr calcId="125725"/>
</workbook>
</file>

<file path=xl/calcChain.xml><?xml version="1.0" encoding="utf-8"?>
<calcChain xmlns="http://schemas.openxmlformats.org/spreadsheetml/2006/main">
  <c r="J75" i="1"/>
  <c r="N75" s="1"/>
  <c r="K75"/>
  <c r="O75" s="1"/>
  <c r="L75"/>
  <c r="P75" s="1"/>
  <c r="I75"/>
  <c r="E75"/>
  <c r="J74"/>
  <c r="N74" s="1"/>
  <c r="K74"/>
  <c r="O74" s="1"/>
  <c r="L74"/>
  <c r="P74" s="1"/>
  <c r="I74"/>
  <c r="E74"/>
  <c r="J73"/>
  <c r="N73" s="1"/>
  <c r="K73"/>
  <c r="O73" s="1"/>
  <c r="L73"/>
  <c r="P73" s="1"/>
  <c r="I73"/>
  <c r="E73"/>
  <c r="J72"/>
  <c r="N72" s="1"/>
  <c r="K72"/>
  <c r="O72" s="1"/>
  <c r="L72"/>
  <c r="P72" s="1"/>
  <c r="I72"/>
  <c r="E72"/>
  <c r="J69"/>
  <c r="N69" s="1"/>
  <c r="K69"/>
  <c r="O69" s="1"/>
  <c r="L69"/>
  <c r="P69" s="1"/>
  <c r="I69"/>
  <c r="E69"/>
  <c r="J68"/>
  <c r="N68" s="1"/>
  <c r="K68"/>
  <c r="O68" s="1"/>
  <c r="L68"/>
  <c r="P68" s="1"/>
  <c r="I68"/>
  <c r="E68"/>
  <c r="J67"/>
  <c r="N67" s="1"/>
  <c r="K67"/>
  <c r="O67" s="1"/>
  <c r="L67"/>
  <c r="P67" s="1"/>
  <c r="I67"/>
  <c r="E67"/>
  <c r="J66"/>
  <c r="N66" s="1"/>
  <c r="K66"/>
  <c r="O66" s="1"/>
  <c r="L66"/>
  <c r="P66" s="1"/>
  <c r="I66"/>
  <c r="E66"/>
  <c r="J63"/>
  <c r="N63" s="1"/>
  <c r="K63"/>
  <c r="O63" s="1"/>
  <c r="L63"/>
  <c r="P63" s="1"/>
  <c r="I63"/>
  <c r="E63"/>
  <c r="J62"/>
  <c r="N62" s="1"/>
  <c r="K62"/>
  <c r="O62" s="1"/>
  <c r="L62"/>
  <c r="P62" s="1"/>
  <c r="I62"/>
  <c r="E62"/>
  <c r="J61"/>
  <c r="N61" s="1"/>
  <c r="K61"/>
  <c r="O61" s="1"/>
  <c r="L61"/>
  <c r="P61" s="1"/>
  <c r="I61"/>
  <c r="E61"/>
  <c r="J60"/>
  <c r="N60" s="1"/>
  <c r="K60"/>
  <c r="O60" s="1"/>
  <c r="L60"/>
  <c r="P60" s="1"/>
  <c r="I60"/>
  <c r="E60"/>
  <c r="J57"/>
  <c r="N57" s="1"/>
  <c r="K57"/>
  <c r="O57" s="1"/>
  <c r="L57"/>
  <c r="P57" s="1"/>
  <c r="M57"/>
  <c r="I57"/>
  <c r="E57"/>
  <c r="J56"/>
  <c r="N56" s="1"/>
  <c r="K56"/>
  <c r="O56" s="1"/>
  <c r="L56"/>
  <c r="P56" s="1"/>
  <c r="I56"/>
  <c r="E56"/>
  <c r="J55"/>
  <c r="N55" s="1"/>
  <c r="K55"/>
  <c r="O55" s="1"/>
  <c r="L55"/>
  <c r="P55" s="1"/>
  <c r="I55"/>
  <c r="E55"/>
  <c r="J54"/>
  <c r="N54" s="1"/>
  <c r="K54"/>
  <c r="O54" s="1"/>
  <c r="L54"/>
  <c r="P54" s="1"/>
  <c r="I54"/>
  <c r="E54"/>
  <c r="J51"/>
  <c r="N51" s="1"/>
  <c r="K51"/>
  <c r="O51" s="1"/>
  <c r="L51"/>
  <c r="P51" s="1"/>
  <c r="I51"/>
  <c r="E51"/>
  <c r="J50"/>
  <c r="N50" s="1"/>
  <c r="K50"/>
  <c r="O50" s="1"/>
  <c r="L50"/>
  <c r="P50" s="1"/>
  <c r="I50"/>
  <c r="E50"/>
  <c r="J49"/>
  <c r="N49" s="1"/>
  <c r="K49"/>
  <c r="O49" s="1"/>
  <c r="L49"/>
  <c r="P49" s="1"/>
  <c r="I49"/>
  <c r="E49"/>
  <c r="J48"/>
  <c r="N48" s="1"/>
  <c r="K48"/>
  <c r="O48" s="1"/>
  <c r="L48"/>
  <c r="P48" s="1"/>
  <c r="I48"/>
  <c r="E48"/>
  <c r="J45"/>
  <c r="N45" s="1"/>
  <c r="K45"/>
  <c r="O45" s="1"/>
  <c r="L45"/>
  <c r="P45" s="1"/>
  <c r="I45"/>
  <c r="E45"/>
  <c r="J44"/>
  <c r="N44" s="1"/>
  <c r="K44"/>
  <c r="O44" s="1"/>
  <c r="L44"/>
  <c r="P44" s="1"/>
  <c r="I44"/>
  <c r="E44"/>
  <c r="J43"/>
  <c r="N43" s="1"/>
  <c r="K43"/>
  <c r="O43" s="1"/>
  <c r="L43"/>
  <c r="P43" s="1"/>
  <c r="I43"/>
  <c r="E43"/>
  <c r="J42"/>
  <c r="N42" s="1"/>
  <c r="K42"/>
  <c r="O42" s="1"/>
  <c r="L42"/>
  <c r="P42" s="1"/>
  <c r="I42"/>
  <c r="E42"/>
  <c r="J39"/>
  <c r="N39" s="1"/>
  <c r="K39"/>
  <c r="O39" s="1"/>
  <c r="L39"/>
  <c r="P39" s="1"/>
  <c r="M39"/>
  <c r="I39"/>
  <c r="E39"/>
  <c r="J38"/>
  <c r="N38" s="1"/>
  <c r="K38"/>
  <c r="O38" s="1"/>
  <c r="L38"/>
  <c r="P38" s="1"/>
  <c r="I38"/>
  <c r="E38"/>
  <c r="J37"/>
  <c r="N37" s="1"/>
  <c r="K37"/>
  <c r="O37" s="1"/>
  <c r="L37"/>
  <c r="P37" s="1"/>
  <c r="I37"/>
  <c r="E37"/>
  <c r="J36"/>
  <c r="N36" s="1"/>
  <c r="K36"/>
  <c r="O36" s="1"/>
  <c r="L36"/>
  <c r="P36" s="1"/>
  <c r="I36"/>
  <c r="E36"/>
  <c r="J33"/>
  <c r="N33" s="1"/>
  <c r="K33"/>
  <c r="O33" s="1"/>
  <c r="L33"/>
  <c r="P33" s="1"/>
  <c r="I33"/>
  <c r="E33"/>
  <c r="J32"/>
  <c r="N32" s="1"/>
  <c r="K32"/>
  <c r="O32" s="1"/>
  <c r="L32"/>
  <c r="P32" s="1"/>
  <c r="I32"/>
  <c r="E32"/>
  <c r="J31"/>
  <c r="N31" s="1"/>
  <c r="K31"/>
  <c r="O31" s="1"/>
  <c r="L31"/>
  <c r="P31" s="1"/>
  <c r="I31"/>
  <c r="E31"/>
  <c r="J30"/>
  <c r="N30" s="1"/>
  <c r="K30"/>
  <c r="O30" s="1"/>
  <c r="L30"/>
  <c r="P30" s="1"/>
  <c r="I30"/>
  <c r="E30"/>
  <c r="J27"/>
  <c r="N27" s="1"/>
  <c r="K27"/>
  <c r="O27" s="1"/>
  <c r="L27"/>
  <c r="P27" s="1"/>
  <c r="I27"/>
  <c r="E27"/>
  <c r="J26"/>
  <c r="N26" s="1"/>
  <c r="K26"/>
  <c r="O26" s="1"/>
  <c r="L26"/>
  <c r="P26" s="1"/>
  <c r="I26"/>
  <c r="E26"/>
  <c r="J25"/>
  <c r="N25" s="1"/>
  <c r="K25"/>
  <c r="O25" s="1"/>
  <c r="L25"/>
  <c r="P25" s="1"/>
  <c r="I25"/>
  <c r="E25"/>
  <c r="J24"/>
  <c r="N24" s="1"/>
  <c r="K24"/>
  <c r="O24" s="1"/>
  <c r="L24"/>
  <c r="P24" s="1"/>
  <c r="I24"/>
  <c r="E24"/>
  <c r="J21"/>
  <c r="N21" s="1"/>
  <c r="K21"/>
  <c r="O21" s="1"/>
  <c r="L21"/>
  <c r="P21" s="1"/>
  <c r="I21"/>
  <c r="E21"/>
  <c r="J20"/>
  <c r="N20" s="1"/>
  <c r="K20"/>
  <c r="O20" s="1"/>
  <c r="L20"/>
  <c r="P20" s="1"/>
  <c r="I20"/>
  <c r="E20"/>
  <c r="J19"/>
  <c r="N19" s="1"/>
  <c r="K19"/>
  <c r="O19" s="1"/>
  <c r="L19"/>
  <c r="P19" s="1"/>
  <c r="I19"/>
  <c r="E19"/>
  <c r="J18"/>
  <c r="N18" s="1"/>
  <c r="K18"/>
  <c r="O18" s="1"/>
  <c r="L18"/>
  <c r="P18" s="1"/>
  <c r="I18"/>
  <c r="E18"/>
  <c r="J15"/>
  <c r="N15" s="1"/>
  <c r="K15"/>
  <c r="O15" s="1"/>
  <c r="L15"/>
  <c r="P15" s="1"/>
  <c r="I15"/>
  <c r="E15"/>
  <c r="J14"/>
  <c r="N14" s="1"/>
  <c r="K14"/>
  <c r="O14" s="1"/>
  <c r="L14"/>
  <c r="P14" s="1"/>
  <c r="I14"/>
  <c r="E14"/>
  <c r="J13"/>
  <c r="N13" s="1"/>
  <c r="K13"/>
  <c r="O13" s="1"/>
  <c r="L13"/>
  <c r="P13" s="1"/>
  <c r="I13"/>
  <c r="E13"/>
  <c r="J12"/>
  <c r="N12" s="1"/>
  <c r="K12"/>
  <c r="O12" s="1"/>
  <c r="L12"/>
  <c r="P12" s="1"/>
  <c r="I12"/>
  <c r="E12"/>
  <c r="J7"/>
  <c r="N7" s="1"/>
  <c r="K7"/>
  <c r="O7" s="1"/>
  <c r="L7"/>
  <c r="P7" s="1"/>
  <c r="I7"/>
  <c r="E7"/>
  <c r="J8"/>
  <c r="N8" s="1"/>
  <c r="K8"/>
  <c r="O8" s="1"/>
  <c r="L8"/>
  <c r="P8" s="1"/>
  <c r="I8"/>
  <c r="E8"/>
  <c r="J9"/>
  <c r="N9" s="1"/>
  <c r="K9"/>
  <c r="O9" s="1"/>
  <c r="L9"/>
  <c r="P9" s="1"/>
  <c r="I9"/>
  <c r="E9"/>
  <c r="J6"/>
  <c r="N6" s="1"/>
  <c r="K6"/>
  <c r="O6" s="1"/>
  <c r="L6"/>
  <c r="P6" s="1"/>
  <c r="I6"/>
  <c r="E6"/>
  <c r="Q31" l="1"/>
  <c r="M33"/>
  <c r="M51"/>
  <c r="M7"/>
  <c r="M37"/>
  <c r="M49"/>
  <c r="M55"/>
  <c r="M61"/>
  <c r="M73"/>
  <c r="M21"/>
  <c r="M67"/>
  <c r="M69"/>
  <c r="M19"/>
  <c r="M31"/>
  <c r="M43"/>
  <c r="M74"/>
  <c r="M13"/>
  <c r="M45"/>
  <c r="Q9"/>
  <c r="M15"/>
  <c r="M27"/>
  <c r="M62"/>
  <c r="M63"/>
  <c r="M9"/>
  <c r="M25"/>
  <c r="Q74"/>
  <c r="Q7"/>
  <c r="Q15"/>
  <c r="Q21"/>
  <c r="Q27"/>
  <c r="Q33"/>
  <c r="Q39"/>
  <c r="Q63"/>
  <c r="Q13"/>
  <c r="Q19"/>
  <c r="Q25"/>
  <c r="Q37"/>
  <c r="Q43"/>
  <c r="Q45"/>
  <c r="Q67"/>
  <c r="Q49"/>
  <c r="Q51"/>
  <c r="Q55"/>
  <c r="Q57"/>
  <c r="Q61"/>
  <c r="Q69"/>
  <c r="Q73"/>
  <c r="M48"/>
  <c r="M68"/>
  <c r="M75"/>
  <c r="Q8"/>
  <c r="Q14"/>
  <c r="Q20"/>
  <c r="Q26"/>
  <c r="Q30"/>
  <c r="Q36"/>
  <c r="Q42"/>
  <c r="Q62"/>
  <c r="Q66"/>
  <c r="Q6"/>
  <c r="Q12"/>
  <c r="Q18"/>
  <c r="Q24"/>
  <c r="Q32"/>
  <c r="Q38"/>
  <c r="Q44"/>
  <c r="Q48"/>
  <c r="Q50"/>
  <c r="Q54"/>
  <c r="Q56"/>
  <c r="Q60"/>
  <c r="Q68"/>
  <c r="Q72"/>
  <c r="Q75"/>
  <c r="M6"/>
  <c r="M8"/>
  <c r="M12"/>
  <c r="M14"/>
  <c r="M18"/>
  <c r="M20"/>
  <c r="M24"/>
  <c r="M26"/>
  <c r="M30"/>
  <c r="M32"/>
  <c r="M36"/>
  <c r="M38"/>
  <c r="M42"/>
  <c r="M44"/>
  <c r="M50"/>
  <c r="M54"/>
  <c r="M56"/>
  <c r="M60"/>
  <c r="M66"/>
  <c r="M72"/>
</calcChain>
</file>

<file path=xl/sharedStrings.xml><?xml version="1.0" encoding="utf-8"?>
<sst xmlns="http://schemas.openxmlformats.org/spreadsheetml/2006/main" count="77" uniqueCount="33">
  <si>
    <t>Golf</t>
  </si>
  <si>
    <t>Tennis</t>
  </si>
  <si>
    <t>Football</t>
  </si>
  <si>
    <t>Baseball</t>
  </si>
  <si>
    <t>Gen</t>
  </si>
  <si>
    <t>Feb</t>
  </si>
  <si>
    <t>Mar</t>
  </si>
  <si>
    <t>Trim. 1</t>
  </si>
  <si>
    <t>Apr</t>
  </si>
  <si>
    <t>Mag</t>
  </si>
  <si>
    <t>Giu</t>
  </si>
  <si>
    <t>Trim. 2</t>
  </si>
  <si>
    <t>Lug</t>
  </si>
  <si>
    <t>Ago</t>
  </si>
  <si>
    <t>Set</t>
  </si>
  <si>
    <t>Trim. 3</t>
  </si>
  <si>
    <t>Ott</t>
  </si>
  <si>
    <t>Nov</t>
  </si>
  <si>
    <t>Dic</t>
  </si>
  <si>
    <t>Trim. 4</t>
  </si>
  <si>
    <t>Lombardia</t>
  </si>
  <si>
    <t>Piemonte</t>
  </si>
  <si>
    <t>Veneto</t>
  </si>
  <si>
    <t>Liguria</t>
  </si>
  <si>
    <t>Lazio</t>
  </si>
  <si>
    <t>Campania</t>
  </si>
  <si>
    <t>Molise</t>
  </si>
  <si>
    <t>Sicilia</t>
  </si>
  <si>
    <t>Sardegna</t>
  </si>
  <si>
    <t>Puglia</t>
  </si>
  <si>
    <t>Calabria</t>
  </si>
  <si>
    <t>Friuli</t>
  </si>
  <si>
    <t>Riepilogo vendite per regione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</si>
</sst>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" fontId="1" fillId="0" borderId="0" xfId="0" applyNumberFormat="1" applyFont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Q75"/>
  <sheetViews>
    <sheetView tabSelected="1" zoomScaleNormal="100" workbookViewId="0">
      <selection activeCell="R1" sqref="R1:R1048576"/>
    </sheetView>
  </sheetViews>
  <sheetFormatPr defaultRowHeight="12.75"/>
  <cols>
    <col min="1" max="1" width="6.85546875" customWidth="1"/>
    <col min="2" max="17" width="8.7109375" customWidth="1"/>
  </cols>
  <sheetData>
    <row r="1" spans="1:17">
      <c r="A1" s="2" t="s">
        <v>32</v>
      </c>
    </row>
    <row r="3" spans="1:17">
      <c r="B3" t="s">
        <v>4</v>
      </c>
      <c r="C3" t="s">
        <v>5</v>
      </c>
      <c r="D3" t="s">
        <v>6</v>
      </c>
      <c r="E3" s="1" t="s">
        <v>7</v>
      </c>
      <c r="F3" t="s">
        <v>8</v>
      </c>
      <c r="G3" t="s">
        <v>9</v>
      </c>
      <c r="H3" t="s">
        <v>10</v>
      </c>
      <c r="I3" s="1" t="s">
        <v>11</v>
      </c>
      <c r="J3" t="s">
        <v>12</v>
      </c>
      <c r="K3" t="s">
        <v>13</v>
      </c>
      <c r="L3" t="s">
        <v>14</v>
      </c>
      <c r="M3" s="1" t="s">
        <v>15</v>
      </c>
      <c r="N3" t="s">
        <v>16</v>
      </c>
      <c r="O3" t="s">
        <v>17</v>
      </c>
      <c r="P3" t="s">
        <v>18</v>
      </c>
      <c r="Q3" s="1" t="s">
        <v>19</v>
      </c>
    </row>
    <row r="5" spans="1:17">
      <c r="A5" s="1" t="s">
        <v>20</v>
      </c>
    </row>
    <row r="6" spans="1:17">
      <c r="A6" t="s">
        <v>0</v>
      </c>
      <c r="B6">
        <v>5525</v>
      </c>
      <c r="C6">
        <v>6140</v>
      </c>
      <c r="D6">
        <v>6559</v>
      </c>
      <c r="E6">
        <f>SUM(B6:D6)</f>
        <v>18224</v>
      </c>
      <c r="F6">
        <v>7243</v>
      </c>
      <c r="G6">
        <v>7600</v>
      </c>
      <c r="H6">
        <v>8100</v>
      </c>
      <c r="I6">
        <f>SUM(F6:H6)</f>
        <v>22943</v>
      </c>
      <c r="J6">
        <f>1.1*F6</f>
        <v>7967.3000000000011</v>
      </c>
      <c r="K6">
        <f>1.1*G6</f>
        <v>8360</v>
      </c>
      <c r="L6">
        <f>1.1*H6</f>
        <v>8910</v>
      </c>
      <c r="M6">
        <f>SUM(J6:L6)</f>
        <v>25237.300000000003</v>
      </c>
      <c r="N6">
        <f>1.2*J6</f>
        <v>9560.76</v>
      </c>
      <c r="O6">
        <f>1.2*K6</f>
        <v>10032</v>
      </c>
      <c r="P6">
        <f>1.2*L6</f>
        <v>10692</v>
      </c>
      <c r="Q6">
        <f>SUM(N6:P6)</f>
        <v>30284.760000000002</v>
      </c>
    </row>
    <row r="7" spans="1:17">
      <c r="A7" t="s">
        <v>1</v>
      </c>
      <c r="B7">
        <v>3245</v>
      </c>
      <c r="C7">
        <v>3687</v>
      </c>
      <c r="D7">
        <v>4200</v>
      </c>
      <c r="E7">
        <f t="shared" ref="E7:E69" si="0">SUM(B7:D7)</f>
        <v>11132</v>
      </c>
      <c r="F7">
        <v>4401</v>
      </c>
      <c r="G7">
        <v>5301</v>
      </c>
      <c r="H7">
        <v>5664</v>
      </c>
      <c r="I7">
        <f t="shared" ref="I7:I69" si="1">SUM(F7:H7)</f>
        <v>15366</v>
      </c>
      <c r="J7">
        <f t="shared" ref="J7:J69" si="2">1.1*F7</f>
        <v>4841.1000000000004</v>
      </c>
      <c r="K7">
        <f t="shared" ref="K7:K69" si="3">1.1*G7</f>
        <v>5831.1</v>
      </c>
      <c r="L7">
        <f t="shared" ref="L7:L69" si="4">1.1*H7</f>
        <v>6230.4000000000005</v>
      </c>
      <c r="M7">
        <f t="shared" ref="M7:M69" si="5">SUM(J7:L7)</f>
        <v>16902.600000000002</v>
      </c>
      <c r="N7">
        <f t="shared" ref="N7:N69" si="6">1.2*J7</f>
        <v>5809.3200000000006</v>
      </c>
      <c r="O7">
        <f t="shared" ref="O7:O69" si="7">1.2*K7</f>
        <v>6997.3200000000006</v>
      </c>
      <c r="P7">
        <f t="shared" ref="P7:P69" si="8">1.2*L7</f>
        <v>7476.4800000000005</v>
      </c>
      <c r="Q7">
        <f t="shared" ref="Q7:Q69" si="9">SUM(N7:P7)</f>
        <v>20283.120000000003</v>
      </c>
    </row>
    <row r="8" spans="1:17">
      <c r="A8" t="s">
        <v>2</v>
      </c>
      <c r="B8">
        <v>8976</v>
      </c>
      <c r="C8">
        <v>9234</v>
      </c>
      <c r="D8">
        <v>7568</v>
      </c>
      <c r="E8">
        <f t="shared" si="0"/>
        <v>25778</v>
      </c>
      <c r="F8">
        <v>6504</v>
      </c>
      <c r="G8">
        <v>5345</v>
      </c>
      <c r="H8">
        <v>3546</v>
      </c>
      <c r="I8">
        <f t="shared" si="1"/>
        <v>15395</v>
      </c>
      <c r="J8">
        <f t="shared" si="2"/>
        <v>7154.4000000000005</v>
      </c>
      <c r="K8">
        <f t="shared" si="3"/>
        <v>5879.5000000000009</v>
      </c>
      <c r="L8">
        <f t="shared" si="4"/>
        <v>3900.6000000000004</v>
      </c>
      <c r="M8">
        <f t="shared" si="5"/>
        <v>16934.5</v>
      </c>
      <c r="N8">
        <f t="shared" si="6"/>
        <v>8585.2800000000007</v>
      </c>
      <c r="O8">
        <f t="shared" si="7"/>
        <v>7055.4000000000005</v>
      </c>
      <c r="P8">
        <f t="shared" si="8"/>
        <v>4680.72</v>
      </c>
      <c r="Q8">
        <f t="shared" si="9"/>
        <v>20321.400000000001</v>
      </c>
    </row>
    <row r="9" spans="1:17">
      <c r="A9" t="s">
        <v>3</v>
      </c>
      <c r="B9">
        <v>3762</v>
      </c>
      <c r="C9">
        <v>4571</v>
      </c>
      <c r="D9">
        <v>6823</v>
      </c>
      <c r="E9">
        <f t="shared" si="0"/>
        <v>15156</v>
      </c>
      <c r="F9">
        <v>8354</v>
      </c>
      <c r="G9">
        <v>9856</v>
      </c>
      <c r="H9">
        <v>8650</v>
      </c>
      <c r="I9">
        <f t="shared" si="1"/>
        <v>26860</v>
      </c>
      <c r="J9">
        <f t="shared" si="2"/>
        <v>9189.4000000000015</v>
      </c>
      <c r="K9">
        <f t="shared" si="3"/>
        <v>10841.6</v>
      </c>
      <c r="L9">
        <f t="shared" si="4"/>
        <v>9515</v>
      </c>
      <c r="M9">
        <f t="shared" si="5"/>
        <v>29546</v>
      </c>
      <c r="N9">
        <f t="shared" si="6"/>
        <v>11027.28</v>
      </c>
      <c r="O9">
        <f t="shared" si="7"/>
        <v>13009.92</v>
      </c>
      <c r="P9">
        <f t="shared" si="8"/>
        <v>11418</v>
      </c>
      <c r="Q9">
        <f t="shared" si="9"/>
        <v>35455.199999999997</v>
      </c>
    </row>
    <row r="11" spans="1:17">
      <c r="A11" s="1" t="s">
        <v>21</v>
      </c>
    </row>
    <row r="12" spans="1:17">
      <c r="A12" t="s">
        <v>0</v>
      </c>
      <c r="B12">
        <v>7182.5</v>
      </c>
      <c r="C12">
        <v>7982</v>
      </c>
      <c r="D12">
        <v>8526.7000000000007</v>
      </c>
      <c r="E12">
        <f t="shared" si="0"/>
        <v>23691.200000000001</v>
      </c>
      <c r="F12">
        <v>9415.9</v>
      </c>
      <c r="G12">
        <v>9880</v>
      </c>
      <c r="H12">
        <v>10530</v>
      </c>
      <c r="I12">
        <f t="shared" si="1"/>
        <v>29825.9</v>
      </c>
      <c r="J12">
        <f t="shared" si="2"/>
        <v>10357.49</v>
      </c>
      <c r="K12">
        <f t="shared" si="3"/>
        <v>10868</v>
      </c>
      <c r="L12">
        <f t="shared" si="4"/>
        <v>11583.000000000002</v>
      </c>
      <c r="M12">
        <f t="shared" si="5"/>
        <v>32808.49</v>
      </c>
      <c r="N12">
        <f t="shared" si="6"/>
        <v>12428.987999999999</v>
      </c>
      <c r="O12">
        <f t="shared" si="7"/>
        <v>13041.6</v>
      </c>
      <c r="P12">
        <f t="shared" si="8"/>
        <v>13899.600000000002</v>
      </c>
      <c r="Q12">
        <f t="shared" si="9"/>
        <v>39370.188000000002</v>
      </c>
    </row>
    <row r="13" spans="1:17">
      <c r="A13" t="s">
        <v>1</v>
      </c>
      <c r="B13">
        <v>4218.5</v>
      </c>
      <c r="C13">
        <v>4793.1000000000004</v>
      </c>
      <c r="D13">
        <v>5460</v>
      </c>
      <c r="E13">
        <f t="shared" si="0"/>
        <v>14471.6</v>
      </c>
      <c r="F13">
        <v>5721.3</v>
      </c>
      <c r="G13">
        <v>6891.3</v>
      </c>
      <c r="H13">
        <v>7363.2</v>
      </c>
      <c r="I13">
        <f t="shared" si="1"/>
        <v>19975.8</v>
      </c>
      <c r="J13">
        <f t="shared" si="2"/>
        <v>6293.43</v>
      </c>
      <c r="K13">
        <f t="shared" si="3"/>
        <v>7580.4300000000012</v>
      </c>
      <c r="L13">
        <f t="shared" si="4"/>
        <v>8099.52</v>
      </c>
      <c r="M13">
        <f t="shared" si="5"/>
        <v>21973.38</v>
      </c>
      <c r="N13">
        <f t="shared" si="6"/>
        <v>7552.116</v>
      </c>
      <c r="O13">
        <f t="shared" si="7"/>
        <v>9096.5160000000014</v>
      </c>
      <c r="P13">
        <f t="shared" si="8"/>
        <v>9719.4240000000009</v>
      </c>
      <c r="Q13">
        <f t="shared" si="9"/>
        <v>26368.056000000004</v>
      </c>
    </row>
    <row r="14" spans="1:17">
      <c r="A14" t="s">
        <v>2</v>
      </c>
      <c r="B14">
        <v>11668.8</v>
      </c>
      <c r="C14">
        <v>12004.2</v>
      </c>
      <c r="D14">
        <v>9838.4</v>
      </c>
      <c r="E14">
        <f t="shared" si="0"/>
        <v>33511.4</v>
      </c>
      <c r="F14">
        <v>8455.2000000000007</v>
      </c>
      <c r="G14">
        <v>6948.5</v>
      </c>
      <c r="H14">
        <v>4609.8</v>
      </c>
      <c r="I14">
        <f t="shared" si="1"/>
        <v>20013.5</v>
      </c>
      <c r="J14">
        <f t="shared" si="2"/>
        <v>9300.7200000000012</v>
      </c>
      <c r="K14">
        <f t="shared" si="3"/>
        <v>7643.35</v>
      </c>
      <c r="L14">
        <f t="shared" si="4"/>
        <v>5070.7800000000007</v>
      </c>
      <c r="M14">
        <f t="shared" si="5"/>
        <v>22014.85</v>
      </c>
      <c r="N14">
        <f t="shared" si="6"/>
        <v>11160.864000000001</v>
      </c>
      <c r="O14">
        <f t="shared" si="7"/>
        <v>9172.02</v>
      </c>
      <c r="P14">
        <f t="shared" si="8"/>
        <v>6084.9360000000006</v>
      </c>
      <c r="Q14">
        <f t="shared" si="9"/>
        <v>26417.820000000003</v>
      </c>
    </row>
    <row r="15" spans="1:17">
      <c r="A15" t="s">
        <v>3</v>
      </c>
      <c r="B15">
        <v>4890.6000000000004</v>
      </c>
      <c r="C15">
        <v>5942.3</v>
      </c>
      <c r="D15">
        <v>8869.9</v>
      </c>
      <c r="E15">
        <f t="shared" si="0"/>
        <v>19702.800000000003</v>
      </c>
      <c r="F15">
        <v>10860.2</v>
      </c>
      <c r="G15">
        <v>12812.8</v>
      </c>
      <c r="H15">
        <v>11245</v>
      </c>
      <c r="I15">
        <f t="shared" si="1"/>
        <v>34918</v>
      </c>
      <c r="J15">
        <f t="shared" si="2"/>
        <v>11946.220000000001</v>
      </c>
      <c r="K15">
        <f t="shared" si="3"/>
        <v>14094.08</v>
      </c>
      <c r="L15">
        <f t="shared" si="4"/>
        <v>12369.500000000002</v>
      </c>
      <c r="M15">
        <f t="shared" si="5"/>
        <v>38409.800000000003</v>
      </c>
      <c r="N15">
        <f t="shared" si="6"/>
        <v>14335.464000000002</v>
      </c>
      <c r="O15">
        <f t="shared" si="7"/>
        <v>16912.896000000001</v>
      </c>
      <c r="P15">
        <f t="shared" si="8"/>
        <v>14843.400000000001</v>
      </c>
      <c r="Q15">
        <f t="shared" si="9"/>
        <v>46091.76</v>
      </c>
    </row>
    <row r="17" spans="1:17">
      <c r="A17" s="1" t="s">
        <v>22</v>
      </c>
    </row>
    <row r="18" spans="1:17">
      <c r="A18" t="s">
        <v>0</v>
      </c>
      <c r="B18">
        <v>5386.875</v>
      </c>
      <c r="C18">
        <v>5986.5</v>
      </c>
      <c r="D18">
        <v>6395.0250000000005</v>
      </c>
      <c r="E18">
        <f t="shared" si="0"/>
        <v>17768.400000000001</v>
      </c>
      <c r="F18">
        <v>7061.9249999999993</v>
      </c>
      <c r="G18">
        <v>7410</v>
      </c>
      <c r="H18">
        <v>7897.5</v>
      </c>
      <c r="I18">
        <f t="shared" si="1"/>
        <v>22369.424999999999</v>
      </c>
      <c r="J18">
        <f t="shared" si="2"/>
        <v>7768.1174999999994</v>
      </c>
      <c r="K18">
        <f t="shared" si="3"/>
        <v>8151.0000000000009</v>
      </c>
      <c r="L18">
        <f t="shared" si="4"/>
        <v>8687.25</v>
      </c>
      <c r="M18">
        <f t="shared" si="5"/>
        <v>24606.3675</v>
      </c>
      <c r="N18">
        <f t="shared" si="6"/>
        <v>9321.7409999999982</v>
      </c>
      <c r="O18">
        <f t="shared" si="7"/>
        <v>9781.2000000000007</v>
      </c>
      <c r="P18">
        <f t="shared" si="8"/>
        <v>10424.699999999999</v>
      </c>
      <c r="Q18">
        <f t="shared" si="9"/>
        <v>29527.640999999996</v>
      </c>
    </row>
    <row r="19" spans="1:17">
      <c r="A19" t="s">
        <v>1</v>
      </c>
      <c r="B19">
        <v>3163.875</v>
      </c>
      <c r="C19">
        <v>3594.8250000000003</v>
      </c>
      <c r="D19">
        <v>4095</v>
      </c>
      <c r="E19">
        <f t="shared" si="0"/>
        <v>10853.7</v>
      </c>
      <c r="F19">
        <v>4290.9750000000004</v>
      </c>
      <c r="G19">
        <v>5168.4750000000004</v>
      </c>
      <c r="H19">
        <v>5522.4</v>
      </c>
      <c r="I19">
        <f t="shared" si="1"/>
        <v>14981.85</v>
      </c>
      <c r="J19">
        <f t="shared" si="2"/>
        <v>4720.0725000000011</v>
      </c>
      <c r="K19">
        <f t="shared" si="3"/>
        <v>5685.3225000000011</v>
      </c>
      <c r="L19">
        <f t="shared" si="4"/>
        <v>6074.64</v>
      </c>
      <c r="M19">
        <f t="shared" si="5"/>
        <v>16480.035000000003</v>
      </c>
      <c r="N19">
        <f t="shared" si="6"/>
        <v>5664.0870000000014</v>
      </c>
      <c r="O19">
        <f t="shared" si="7"/>
        <v>6822.3870000000015</v>
      </c>
      <c r="P19">
        <f t="shared" si="8"/>
        <v>7289.5680000000002</v>
      </c>
      <c r="Q19">
        <f t="shared" si="9"/>
        <v>19776.042000000001</v>
      </c>
    </row>
    <row r="20" spans="1:17">
      <c r="A20" t="s">
        <v>2</v>
      </c>
      <c r="B20">
        <v>8751.6</v>
      </c>
      <c r="C20">
        <v>9003.15</v>
      </c>
      <c r="D20">
        <v>7378.8</v>
      </c>
      <c r="E20">
        <f t="shared" si="0"/>
        <v>25133.55</v>
      </c>
      <c r="F20">
        <v>6341.4</v>
      </c>
      <c r="G20">
        <v>5211.375</v>
      </c>
      <c r="H20">
        <v>3457.35</v>
      </c>
      <c r="I20">
        <f t="shared" si="1"/>
        <v>15010.125</v>
      </c>
      <c r="J20">
        <f t="shared" si="2"/>
        <v>6975.54</v>
      </c>
      <c r="K20">
        <f t="shared" si="3"/>
        <v>5732.5125000000007</v>
      </c>
      <c r="L20">
        <f t="shared" si="4"/>
        <v>3803.085</v>
      </c>
      <c r="M20">
        <f t="shared" si="5"/>
        <v>16511.137500000001</v>
      </c>
      <c r="N20">
        <f t="shared" si="6"/>
        <v>8370.6479999999992</v>
      </c>
      <c r="O20">
        <f t="shared" si="7"/>
        <v>6879.0150000000003</v>
      </c>
      <c r="P20">
        <f t="shared" si="8"/>
        <v>4563.7020000000002</v>
      </c>
      <c r="Q20">
        <f t="shared" si="9"/>
        <v>19813.365000000002</v>
      </c>
    </row>
    <row r="21" spans="1:17">
      <c r="A21" t="s">
        <v>3</v>
      </c>
      <c r="B21">
        <v>3667.95</v>
      </c>
      <c r="C21">
        <v>4456.7250000000004</v>
      </c>
      <c r="D21">
        <v>6652.4249999999993</v>
      </c>
      <c r="E21">
        <f t="shared" si="0"/>
        <v>14777.099999999999</v>
      </c>
      <c r="F21">
        <v>8145.15</v>
      </c>
      <c r="G21">
        <v>9609.6</v>
      </c>
      <c r="H21">
        <v>8433.75</v>
      </c>
      <c r="I21">
        <f t="shared" si="1"/>
        <v>26188.5</v>
      </c>
      <c r="J21">
        <f t="shared" si="2"/>
        <v>8959.6650000000009</v>
      </c>
      <c r="K21">
        <f t="shared" si="3"/>
        <v>10570.560000000001</v>
      </c>
      <c r="L21">
        <f t="shared" si="4"/>
        <v>9277.125</v>
      </c>
      <c r="M21">
        <f t="shared" si="5"/>
        <v>28807.350000000002</v>
      </c>
      <c r="N21">
        <f t="shared" si="6"/>
        <v>10751.598</v>
      </c>
      <c r="O21">
        <f t="shared" si="7"/>
        <v>12684.672</v>
      </c>
      <c r="P21">
        <f t="shared" si="8"/>
        <v>11132.55</v>
      </c>
      <c r="Q21">
        <f t="shared" si="9"/>
        <v>34568.82</v>
      </c>
    </row>
    <row r="23" spans="1:17">
      <c r="A23" s="1" t="s">
        <v>23</v>
      </c>
    </row>
    <row r="24" spans="1:17">
      <c r="A24" t="s">
        <v>0</v>
      </c>
      <c r="B24">
        <v>6194.9062499999991</v>
      </c>
      <c r="C24">
        <v>6884.4749999999995</v>
      </c>
      <c r="D24">
        <v>7354.2787500000004</v>
      </c>
      <c r="E24">
        <f t="shared" si="0"/>
        <v>20433.66</v>
      </c>
      <c r="F24">
        <v>8121.213749999999</v>
      </c>
      <c r="G24">
        <v>8521.5</v>
      </c>
      <c r="H24">
        <v>9082.125</v>
      </c>
      <c r="I24">
        <f t="shared" si="1"/>
        <v>25724.838749999999</v>
      </c>
      <c r="J24">
        <f t="shared" si="2"/>
        <v>8933.3351249999996</v>
      </c>
      <c r="K24">
        <f t="shared" si="3"/>
        <v>9373.6500000000015</v>
      </c>
      <c r="L24">
        <f t="shared" si="4"/>
        <v>9990.3375000000015</v>
      </c>
      <c r="M24">
        <f t="shared" si="5"/>
        <v>28297.322625000001</v>
      </c>
      <c r="N24">
        <f t="shared" si="6"/>
        <v>10720.002149999998</v>
      </c>
      <c r="O24">
        <f t="shared" si="7"/>
        <v>11248.380000000001</v>
      </c>
      <c r="P24">
        <f t="shared" si="8"/>
        <v>11988.405000000001</v>
      </c>
      <c r="Q24">
        <f t="shared" si="9"/>
        <v>33956.787149999996</v>
      </c>
    </row>
    <row r="25" spans="1:17">
      <c r="A25" t="s">
        <v>1</v>
      </c>
      <c r="B25">
        <v>3638.4562499999997</v>
      </c>
      <c r="C25">
        <v>4134.0487499999999</v>
      </c>
      <c r="D25">
        <v>4709.25</v>
      </c>
      <c r="E25">
        <f t="shared" si="0"/>
        <v>12481.754999999999</v>
      </c>
      <c r="F25">
        <v>4934.6212500000001</v>
      </c>
      <c r="G25">
        <v>5943.7462500000001</v>
      </c>
      <c r="H25">
        <v>6350.76</v>
      </c>
      <c r="I25">
        <f t="shared" si="1"/>
        <v>17229.127500000002</v>
      </c>
      <c r="J25">
        <f t="shared" si="2"/>
        <v>5428.0833750000002</v>
      </c>
      <c r="K25">
        <f t="shared" si="3"/>
        <v>6538.1208750000005</v>
      </c>
      <c r="L25">
        <f t="shared" si="4"/>
        <v>6985.8360000000011</v>
      </c>
      <c r="M25">
        <f t="shared" si="5"/>
        <v>18952.040250000002</v>
      </c>
      <c r="N25">
        <f t="shared" si="6"/>
        <v>6513.7000500000004</v>
      </c>
      <c r="O25">
        <f t="shared" si="7"/>
        <v>7845.7450500000004</v>
      </c>
      <c r="P25">
        <f t="shared" si="8"/>
        <v>8383.003200000001</v>
      </c>
      <c r="Q25">
        <f t="shared" si="9"/>
        <v>22742.448300000004</v>
      </c>
    </row>
    <row r="26" spans="1:17">
      <c r="A26" t="s">
        <v>2</v>
      </c>
      <c r="B26">
        <v>10064.34</v>
      </c>
      <c r="C26">
        <v>10353.622500000001</v>
      </c>
      <c r="D26">
        <v>8485.6200000000008</v>
      </c>
      <c r="E26">
        <f t="shared" si="0"/>
        <v>28903.582500000004</v>
      </c>
      <c r="F26">
        <v>7292.61</v>
      </c>
      <c r="G26">
        <v>5993.0812499999993</v>
      </c>
      <c r="H26">
        <v>3975.9525000000003</v>
      </c>
      <c r="I26">
        <f t="shared" si="1"/>
        <v>17261.643749999999</v>
      </c>
      <c r="J26">
        <f t="shared" si="2"/>
        <v>8021.8710000000001</v>
      </c>
      <c r="K26">
        <f t="shared" si="3"/>
        <v>6592.3893749999997</v>
      </c>
      <c r="L26">
        <f t="shared" si="4"/>
        <v>4373.5477500000006</v>
      </c>
      <c r="M26">
        <f t="shared" si="5"/>
        <v>18987.808125</v>
      </c>
      <c r="N26">
        <f t="shared" si="6"/>
        <v>9626.2451999999994</v>
      </c>
      <c r="O26">
        <f t="shared" si="7"/>
        <v>7910.8672499999993</v>
      </c>
      <c r="P26">
        <f t="shared" si="8"/>
        <v>5248.2573000000002</v>
      </c>
      <c r="Q26">
        <f t="shared" si="9"/>
        <v>22785.369750000002</v>
      </c>
    </row>
    <row r="27" spans="1:17">
      <c r="A27" t="s">
        <v>3</v>
      </c>
      <c r="B27">
        <v>4218.1424999999999</v>
      </c>
      <c r="C27">
        <v>5125.2337500000003</v>
      </c>
      <c r="D27">
        <v>7650.2887499999988</v>
      </c>
      <c r="E27">
        <f t="shared" si="0"/>
        <v>16993.665000000001</v>
      </c>
      <c r="F27">
        <v>9366.9225000000006</v>
      </c>
      <c r="G27">
        <v>11051.04</v>
      </c>
      <c r="H27">
        <v>9698.8125</v>
      </c>
      <c r="I27">
        <f t="shared" si="1"/>
        <v>30116.775000000001</v>
      </c>
      <c r="J27">
        <f t="shared" si="2"/>
        <v>10303.614750000001</v>
      </c>
      <c r="K27">
        <f t="shared" si="3"/>
        <v>12156.144000000002</v>
      </c>
      <c r="L27">
        <f t="shared" si="4"/>
        <v>10668.69375</v>
      </c>
      <c r="M27">
        <f t="shared" si="5"/>
        <v>33128.452499999999</v>
      </c>
      <c r="N27">
        <f t="shared" si="6"/>
        <v>12364.3377</v>
      </c>
      <c r="O27">
        <f t="shared" si="7"/>
        <v>14587.372800000003</v>
      </c>
      <c r="P27">
        <f t="shared" si="8"/>
        <v>12802.432500000001</v>
      </c>
      <c r="Q27">
        <f t="shared" si="9"/>
        <v>39754.143000000004</v>
      </c>
    </row>
    <row r="29" spans="1:17">
      <c r="A29" s="1" t="s">
        <v>24</v>
      </c>
    </row>
    <row r="30" spans="1:17">
      <c r="A30" t="s">
        <v>0</v>
      </c>
      <c r="B30">
        <v>5451.517499999999</v>
      </c>
      <c r="C30">
        <v>6058.3379999999997</v>
      </c>
      <c r="D30">
        <v>6471.7653</v>
      </c>
      <c r="E30">
        <f t="shared" si="0"/>
        <v>17981.620799999997</v>
      </c>
      <c r="F30">
        <v>7146.668099999999</v>
      </c>
      <c r="G30">
        <v>7498.92</v>
      </c>
      <c r="H30">
        <v>7992.27</v>
      </c>
      <c r="I30">
        <f t="shared" si="1"/>
        <v>22637.858099999998</v>
      </c>
      <c r="J30">
        <f t="shared" si="2"/>
        <v>7861.3349099999996</v>
      </c>
      <c r="K30">
        <f t="shared" si="3"/>
        <v>8248.8119999999999</v>
      </c>
      <c r="L30">
        <f t="shared" si="4"/>
        <v>8791.4970000000012</v>
      </c>
      <c r="M30">
        <f t="shared" si="5"/>
        <v>24901.643909999999</v>
      </c>
      <c r="N30">
        <f t="shared" si="6"/>
        <v>9433.6018919999988</v>
      </c>
      <c r="O30">
        <f t="shared" si="7"/>
        <v>9898.5743999999995</v>
      </c>
      <c r="P30">
        <f t="shared" si="8"/>
        <v>10549.796400000001</v>
      </c>
      <c r="Q30">
        <f t="shared" si="9"/>
        <v>29881.972691999996</v>
      </c>
    </row>
    <row r="31" spans="1:17">
      <c r="A31" t="s">
        <v>1</v>
      </c>
      <c r="B31">
        <v>3201.8415</v>
      </c>
      <c r="C31">
        <v>3637.9629</v>
      </c>
      <c r="D31">
        <v>4144.1400000000003</v>
      </c>
      <c r="E31">
        <f t="shared" si="0"/>
        <v>10983.9444</v>
      </c>
      <c r="F31">
        <v>4342.4666999999999</v>
      </c>
      <c r="G31">
        <v>5230.4967000000006</v>
      </c>
      <c r="H31">
        <v>5588.6687999999995</v>
      </c>
      <c r="I31">
        <f t="shared" si="1"/>
        <v>15161.6322</v>
      </c>
      <c r="J31">
        <f t="shared" si="2"/>
        <v>4776.7133700000004</v>
      </c>
      <c r="K31">
        <f t="shared" si="3"/>
        <v>5753.5463700000009</v>
      </c>
      <c r="L31">
        <f t="shared" si="4"/>
        <v>6147.53568</v>
      </c>
      <c r="M31">
        <f t="shared" si="5"/>
        <v>16677.795420000002</v>
      </c>
      <c r="N31">
        <f t="shared" si="6"/>
        <v>5732.0560439999999</v>
      </c>
      <c r="O31">
        <f t="shared" si="7"/>
        <v>6904.2556440000008</v>
      </c>
      <c r="P31">
        <f t="shared" si="8"/>
        <v>7377.0428159999992</v>
      </c>
      <c r="Q31">
        <f t="shared" si="9"/>
        <v>20013.354504000003</v>
      </c>
    </row>
    <row r="32" spans="1:17">
      <c r="A32" t="s">
        <v>2</v>
      </c>
      <c r="B32">
        <v>8856.619200000001</v>
      </c>
      <c r="C32">
        <v>9111.1878000000015</v>
      </c>
      <c r="D32">
        <v>7467.3455999999987</v>
      </c>
      <c r="E32">
        <f t="shared" si="0"/>
        <v>25435.152600000001</v>
      </c>
      <c r="F32">
        <v>6417.4967999999999</v>
      </c>
      <c r="G32">
        <v>5273.9114999999993</v>
      </c>
      <c r="H32">
        <v>3498.8382000000001</v>
      </c>
      <c r="I32">
        <f t="shared" si="1"/>
        <v>15190.246499999999</v>
      </c>
      <c r="J32">
        <f t="shared" si="2"/>
        <v>7059.2464800000007</v>
      </c>
      <c r="K32">
        <f t="shared" si="3"/>
        <v>5801.3026499999996</v>
      </c>
      <c r="L32">
        <f t="shared" si="4"/>
        <v>3848.7220200000006</v>
      </c>
      <c r="M32">
        <f t="shared" si="5"/>
        <v>16709.27115</v>
      </c>
      <c r="N32">
        <f t="shared" si="6"/>
        <v>8471.0957760000001</v>
      </c>
      <c r="O32">
        <f t="shared" si="7"/>
        <v>6961.5631799999992</v>
      </c>
      <c r="P32">
        <f t="shared" si="8"/>
        <v>4618.4664240000002</v>
      </c>
      <c r="Q32">
        <f t="shared" si="9"/>
        <v>20051.125379999998</v>
      </c>
    </row>
    <row r="33" spans="1:17">
      <c r="A33" t="s">
        <v>3</v>
      </c>
      <c r="B33">
        <v>3711.9654</v>
      </c>
      <c r="C33">
        <v>4510.2057000000004</v>
      </c>
      <c r="D33">
        <v>6732.2540999999992</v>
      </c>
      <c r="E33">
        <f t="shared" si="0"/>
        <v>14954.425199999998</v>
      </c>
      <c r="F33">
        <v>8242.8918000000012</v>
      </c>
      <c r="G33">
        <v>9724.9151999999995</v>
      </c>
      <c r="H33">
        <v>8534.9549999999999</v>
      </c>
      <c r="I33">
        <f t="shared" si="1"/>
        <v>26502.762000000002</v>
      </c>
      <c r="J33">
        <f t="shared" si="2"/>
        <v>9067.1809800000028</v>
      </c>
      <c r="K33">
        <f t="shared" si="3"/>
        <v>10697.406720000001</v>
      </c>
      <c r="L33">
        <f t="shared" si="4"/>
        <v>9388.4505000000008</v>
      </c>
      <c r="M33">
        <f t="shared" si="5"/>
        <v>29153.038200000003</v>
      </c>
      <c r="N33">
        <f t="shared" si="6"/>
        <v>10880.617176000003</v>
      </c>
      <c r="O33">
        <f t="shared" si="7"/>
        <v>12836.888064000001</v>
      </c>
      <c r="P33">
        <f t="shared" si="8"/>
        <v>11266.140600000001</v>
      </c>
      <c r="Q33">
        <f t="shared" si="9"/>
        <v>34983.645840000005</v>
      </c>
    </row>
    <row r="35" spans="1:17">
      <c r="A35" s="1" t="s">
        <v>25</v>
      </c>
    </row>
    <row r="36" spans="1:17">
      <c r="A36" t="s">
        <v>0</v>
      </c>
      <c r="B36">
        <v>6541.820999999999</v>
      </c>
      <c r="C36">
        <v>7270.0055999999995</v>
      </c>
      <c r="D36">
        <v>7766.1183599999995</v>
      </c>
      <c r="E36">
        <f t="shared" si="0"/>
        <v>21577.944959999997</v>
      </c>
      <c r="F36">
        <v>8576.0017199999984</v>
      </c>
      <c r="G36">
        <v>8998.7039999999997</v>
      </c>
      <c r="H36">
        <v>9590.7240000000002</v>
      </c>
      <c r="I36">
        <f t="shared" si="1"/>
        <v>27165.42972</v>
      </c>
      <c r="J36">
        <f t="shared" si="2"/>
        <v>9433.6018919999988</v>
      </c>
      <c r="K36">
        <f t="shared" si="3"/>
        <v>9898.5744000000013</v>
      </c>
      <c r="L36">
        <f t="shared" si="4"/>
        <v>10549.796400000001</v>
      </c>
      <c r="M36">
        <f t="shared" si="5"/>
        <v>29881.972692000003</v>
      </c>
      <c r="N36">
        <f t="shared" si="6"/>
        <v>11320.322270399998</v>
      </c>
      <c r="O36">
        <f t="shared" si="7"/>
        <v>11878.289280000001</v>
      </c>
      <c r="P36">
        <f t="shared" si="8"/>
        <v>12659.75568</v>
      </c>
      <c r="Q36">
        <f t="shared" si="9"/>
        <v>35858.367230399999</v>
      </c>
    </row>
    <row r="37" spans="1:17">
      <c r="A37" t="s">
        <v>1</v>
      </c>
      <c r="B37">
        <v>3842.2097999999996</v>
      </c>
      <c r="C37">
        <v>4365.55548</v>
      </c>
      <c r="D37">
        <v>4972.9679999999998</v>
      </c>
      <c r="E37">
        <f t="shared" si="0"/>
        <v>13180.73328</v>
      </c>
      <c r="F37">
        <v>5210.9600399999999</v>
      </c>
      <c r="G37">
        <v>6276.5960400000004</v>
      </c>
      <c r="H37">
        <v>6706.4025599999995</v>
      </c>
      <c r="I37">
        <f t="shared" si="1"/>
        <v>18193.958640000001</v>
      </c>
      <c r="J37">
        <f t="shared" si="2"/>
        <v>5732.0560440000008</v>
      </c>
      <c r="K37">
        <f t="shared" si="3"/>
        <v>6904.2556440000008</v>
      </c>
      <c r="L37">
        <f t="shared" si="4"/>
        <v>7377.0428160000001</v>
      </c>
      <c r="M37">
        <f t="shared" si="5"/>
        <v>20013.354504000003</v>
      </c>
      <c r="N37">
        <f t="shared" si="6"/>
        <v>6878.467252800001</v>
      </c>
      <c r="O37">
        <f t="shared" si="7"/>
        <v>8285.1067727999998</v>
      </c>
      <c r="P37">
        <f t="shared" si="8"/>
        <v>8852.4513791999998</v>
      </c>
      <c r="Q37">
        <f t="shared" si="9"/>
        <v>24016.025404799999</v>
      </c>
    </row>
    <row r="38" spans="1:17">
      <c r="A38" t="s">
        <v>2</v>
      </c>
      <c r="B38">
        <v>10627.94304</v>
      </c>
      <c r="C38">
        <v>10933.425360000001</v>
      </c>
      <c r="D38">
        <v>8960.8147199999985</v>
      </c>
      <c r="E38">
        <f t="shared" si="0"/>
        <v>30522.183119999998</v>
      </c>
      <c r="F38">
        <v>7700.9961599999997</v>
      </c>
      <c r="G38">
        <v>6328.6937999999991</v>
      </c>
      <c r="H38">
        <v>4198.6058400000002</v>
      </c>
      <c r="I38">
        <f t="shared" si="1"/>
        <v>18228.2958</v>
      </c>
      <c r="J38">
        <f t="shared" si="2"/>
        <v>8471.0957760000001</v>
      </c>
      <c r="K38">
        <f t="shared" si="3"/>
        <v>6961.5631799999992</v>
      </c>
      <c r="L38">
        <f t="shared" si="4"/>
        <v>4618.4664240000002</v>
      </c>
      <c r="M38">
        <f t="shared" si="5"/>
        <v>20051.125379999998</v>
      </c>
      <c r="N38">
        <f t="shared" si="6"/>
        <v>10165.314931200001</v>
      </c>
      <c r="O38">
        <f t="shared" si="7"/>
        <v>8353.8758159999979</v>
      </c>
      <c r="P38">
        <f t="shared" si="8"/>
        <v>5542.1597087999999</v>
      </c>
      <c r="Q38">
        <f t="shared" si="9"/>
        <v>24061.350456</v>
      </c>
    </row>
    <row r="39" spans="1:17">
      <c r="A39" t="s">
        <v>3</v>
      </c>
      <c r="B39">
        <v>4454.3584799999999</v>
      </c>
      <c r="C39">
        <v>5412.2468400000007</v>
      </c>
      <c r="D39">
        <v>8078.7049199999983</v>
      </c>
      <c r="E39">
        <f t="shared" si="0"/>
        <v>17945.310239999999</v>
      </c>
      <c r="F39">
        <v>9891.4701600000008</v>
      </c>
      <c r="G39">
        <v>11669.898239999999</v>
      </c>
      <c r="H39">
        <v>10241.946</v>
      </c>
      <c r="I39">
        <f t="shared" si="1"/>
        <v>31803.314399999999</v>
      </c>
      <c r="J39">
        <f t="shared" si="2"/>
        <v>10880.617176000002</v>
      </c>
      <c r="K39">
        <f t="shared" si="3"/>
        <v>12836.888063999999</v>
      </c>
      <c r="L39">
        <f t="shared" si="4"/>
        <v>11266.140600000001</v>
      </c>
      <c r="M39">
        <f t="shared" si="5"/>
        <v>34983.645839999997</v>
      </c>
      <c r="N39">
        <f t="shared" si="6"/>
        <v>13056.740611200001</v>
      </c>
      <c r="O39">
        <f t="shared" si="7"/>
        <v>15404.265676799998</v>
      </c>
      <c r="P39">
        <f t="shared" si="8"/>
        <v>13519.36872</v>
      </c>
      <c r="Q39">
        <f t="shared" si="9"/>
        <v>41980.375007999995</v>
      </c>
    </row>
    <row r="41" spans="1:17">
      <c r="A41" s="1" t="s">
        <v>26</v>
      </c>
    </row>
    <row r="42" spans="1:17">
      <c r="A42" t="s">
        <v>0</v>
      </c>
      <c r="B42">
        <v>8504.3672999999999</v>
      </c>
      <c r="C42">
        <v>9451.0072799999998</v>
      </c>
      <c r="D42">
        <v>10095.953868000001</v>
      </c>
      <c r="E42">
        <f t="shared" si="0"/>
        <v>28051.328448</v>
      </c>
      <c r="F42">
        <v>11148.802235999998</v>
      </c>
      <c r="G42">
        <v>11698.315200000001</v>
      </c>
      <c r="H42">
        <v>12467.941200000001</v>
      </c>
      <c r="I42">
        <f t="shared" si="1"/>
        <v>35315.058636000002</v>
      </c>
      <c r="J42">
        <f t="shared" si="2"/>
        <v>12263.682459599999</v>
      </c>
      <c r="K42">
        <f t="shared" si="3"/>
        <v>12868.146720000002</v>
      </c>
      <c r="L42">
        <f t="shared" si="4"/>
        <v>13714.735320000002</v>
      </c>
      <c r="M42">
        <f t="shared" si="5"/>
        <v>38846.564499600005</v>
      </c>
      <c r="N42">
        <f t="shared" si="6"/>
        <v>14716.418951519998</v>
      </c>
      <c r="O42">
        <f t="shared" si="7"/>
        <v>15441.776064000001</v>
      </c>
      <c r="P42">
        <f t="shared" si="8"/>
        <v>16457.682384</v>
      </c>
      <c r="Q42">
        <f t="shared" si="9"/>
        <v>46615.877399520003</v>
      </c>
    </row>
    <row r="43" spans="1:17">
      <c r="A43" t="s">
        <v>1</v>
      </c>
      <c r="B43">
        <v>4994.8727399999998</v>
      </c>
      <c r="C43">
        <v>5675.2221239999999</v>
      </c>
      <c r="D43">
        <v>6464.8584000000001</v>
      </c>
      <c r="E43">
        <f t="shared" si="0"/>
        <v>17134.953264</v>
      </c>
      <c r="F43">
        <v>6774.2480519999999</v>
      </c>
      <c r="G43">
        <v>8159.5748520000006</v>
      </c>
      <c r="H43">
        <v>8718.3233280000004</v>
      </c>
      <c r="I43">
        <f t="shared" si="1"/>
        <v>23652.146231999999</v>
      </c>
      <c r="J43">
        <f t="shared" si="2"/>
        <v>7451.6728572000002</v>
      </c>
      <c r="K43">
        <f t="shared" si="3"/>
        <v>8975.5323372000021</v>
      </c>
      <c r="L43">
        <f t="shared" si="4"/>
        <v>9590.155660800001</v>
      </c>
      <c r="M43">
        <f t="shared" si="5"/>
        <v>26017.360855200001</v>
      </c>
      <c r="N43">
        <f t="shared" si="6"/>
        <v>8942.0074286399995</v>
      </c>
      <c r="O43">
        <f t="shared" si="7"/>
        <v>10770.638804640002</v>
      </c>
      <c r="P43">
        <f t="shared" si="8"/>
        <v>11508.186792960001</v>
      </c>
      <c r="Q43">
        <f t="shared" si="9"/>
        <v>31220.833026240001</v>
      </c>
    </row>
    <row r="44" spans="1:17">
      <c r="A44" t="s">
        <v>2</v>
      </c>
      <c r="B44">
        <v>13816.325952000001</v>
      </c>
      <c r="C44">
        <v>14213.452968000001</v>
      </c>
      <c r="D44">
        <v>11649.059135999998</v>
      </c>
      <c r="E44">
        <f t="shared" si="0"/>
        <v>39678.838056000001</v>
      </c>
      <c r="F44">
        <v>10011.295007999999</v>
      </c>
      <c r="G44">
        <v>8227.3019399999994</v>
      </c>
      <c r="H44">
        <v>5458.1875920000002</v>
      </c>
      <c r="I44">
        <f t="shared" si="1"/>
        <v>23696.784540000001</v>
      </c>
      <c r="J44">
        <f t="shared" si="2"/>
        <v>11012.424508800001</v>
      </c>
      <c r="K44">
        <f t="shared" si="3"/>
        <v>9050.032134000001</v>
      </c>
      <c r="L44">
        <f t="shared" si="4"/>
        <v>6004.0063512000006</v>
      </c>
      <c r="M44">
        <f t="shared" si="5"/>
        <v>26066.462994000005</v>
      </c>
      <c r="N44">
        <f t="shared" si="6"/>
        <v>13214.90941056</v>
      </c>
      <c r="O44">
        <f t="shared" si="7"/>
        <v>10860.038560800002</v>
      </c>
      <c r="P44">
        <f t="shared" si="8"/>
        <v>7204.8076214400007</v>
      </c>
      <c r="Q44">
        <f t="shared" si="9"/>
        <v>31279.7555928</v>
      </c>
    </row>
    <row r="45" spans="1:17">
      <c r="A45" t="s">
        <v>3</v>
      </c>
      <c r="B45">
        <v>5790.6660240000001</v>
      </c>
      <c r="C45">
        <v>7035.920892000001</v>
      </c>
      <c r="D45">
        <v>10502.316395999998</v>
      </c>
      <c r="E45">
        <f t="shared" si="0"/>
        <v>23328.903311999999</v>
      </c>
      <c r="F45">
        <v>12858.911208000001</v>
      </c>
      <c r="G45">
        <v>15170.867711999999</v>
      </c>
      <c r="H45">
        <v>13314.5298</v>
      </c>
      <c r="I45">
        <f t="shared" si="1"/>
        <v>41344.308720000001</v>
      </c>
      <c r="J45">
        <f t="shared" si="2"/>
        <v>14144.802328800002</v>
      </c>
      <c r="K45">
        <f t="shared" si="3"/>
        <v>16687.954483199999</v>
      </c>
      <c r="L45">
        <f t="shared" si="4"/>
        <v>14645.982780000002</v>
      </c>
      <c r="M45">
        <f t="shared" si="5"/>
        <v>45478.739591999998</v>
      </c>
      <c r="N45">
        <f t="shared" si="6"/>
        <v>16973.762794560003</v>
      </c>
      <c r="O45">
        <f t="shared" si="7"/>
        <v>20025.545379839998</v>
      </c>
      <c r="P45">
        <f t="shared" si="8"/>
        <v>17575.179336000001</v>
      </c>
      <c r="Q45">
        <f t="shared" si="9"/>
        <v>54574.487510400002</v>
      </c>
    </row>
    <row r="47" spans="1:17">
      <c r="A47" s="1" t="s">
        <v>27</v>
      </c>
    </row>
    <row r="48" spans="1:17">
      <c r="A48" t="s">
        <v>0</v>
      </c>
      <c r="B48">
        <v>8419.3236269999998</v>
      </c>
      <c r="C48">
        <v>9356.4972072</v>
      </c>
      <c r="D48">
        <v>9994.9943293200013</v>
      </c>
      <c r="E48">
        <f t="shared" si="0"/>
        <v>27770.815163520001</v>
      </c>
      <c r="F48">
        <v>11037.314213639998</v>
      </c>
      <c r="G48">
        <v>11581.332048</v>
      </c>
      <c r="H48">
        <v>12343.261788000002</v>
      </c>
      <c r="I48">
        <f t="shared" si="1"/>
        <v>34961.908049639998</v>
      </c>
      <c r="J48">
        <f t="shared" si="2"/>
        <v>12141.045635003999</v>
      </c>
      <c r="K48">
        <f t="shared" si="3"/>
        <v>12739.465252800001</v>
      </c>
      <c r="L48">
        <f t="shared" si="4"/>
        <v>13577.587966800003</v>
      </c>
      <c r="M48">
        <f t="shared" si="5"/>
        <v>38458.098854604003</v>
      </c>
      <c r="N48">
        <f t="shared" si="6"/>
        <v>14569.254762004797</v>
      </c>
      <c r="O48">
        <f t="shared" si="7"/>
        <v>15287.358303360001</v>
      </c>
      <c r="P48">
        <f t="shared" si="8"/>
        <v>16293.105560160004</v>
      </c>
      <c r="Q48">
        <f t="shared" si="9"/>
        <v>46149.718625524802</v>
      </c>
    </row>
    <row r="49" spans="1:17">
      <c r="A49" t="s">
        <v>1</v>
      </c>
      <c r="B49">
        <v>4944.9240125999995</v>
      </c>
      <c r="C49">
        <v>5618.46990276</v>
      </c>
      <c r="D49">
        <v>6400.2098159999996</v>
      </c>
      <c r="E49">
        <f t="shared" si="0"/>
        <v>16963.603731359999</v>
      </c>
      <c r="F49">
        <v>6706.5055714800001</v>
      </c>
      <c r="G49">
        <v>8077.979103480001</v>
      </c>
      <c r="H49">
        <v>8631.14009472</v>
      </c>
      <c r="I49">
        <f t="shared" si="1"/>
        <v>23415.624769679998</v>
      </c>
      <c r="J49">
        <f t="shared" si="2"/>
        <v>7377.1561286280003</v>
      </c>
      <c r="K49">
        <f t="shared" si="3"/>
        <v>8885.7770138280011</v>
      </c>
      <c r="L49">
        <f t="shared" si="4"/>
        <v>9494.2541041920013</v>
      </c>
      <c r="M49">
        <f t="shared" si="5"/>
        <v>25757.187246648002</v>
      </c>
      <c r="N49">
        <f t="shared" si="6"/>
        <v>8852.5873543535999</v>
      </c>
      <c r="O49">
        <f t="shared" si="7"/>
        <v>10662.932416593601</v>
      </c>
      <c r="P49">
        <f t="shared" si="8"/>
        <v>11393.1049250304</v>
      </c>
      <c r="Q49">
        <f t="shared" si="9"/>
        <v>30908.624695977604</v>
      </c>
    </row>
    <row r="50" spans="1:17">
      <c r="A50" t="s">
        <v>2</v>
      </c>
      <c r="B50">
        <v>13678.16269248</v>
      </c>
      <c r="C50">
        <v>14071.31843832</v>
      </c>
      <c r="D50">
        <v>11532.568544639998</v>
      </c>
      <c r="E50">
        <f t="shared" si="0"/>
        <v>39282.049675439994</v>
      </c>
      <c r="F50">
        <v>9911.1820579199994</v>
      </c>
      <c r="G50">
        <v>8145.0289205999989</v>
      </c>
      <c r="H50">
        <v>5403.6057160800001</v>
      </c>
      <c r="I50">
        <f t="shared" si="1"/>
        <v>23459.816694599998</v>
      </c>
      <c r="J50">
        <f t="shared" si="2"/>
        <v>10902.300263712001</v>
      </c>
      <c r="K50">
        <f t="shared" si="3"/>
        <v>8959.5318126599996</v>
      </c>
      <c r="L50">
        <f t="shared" si="4"/>
        <v>5943.9662876880002</v>
      </c>
      <c r="M50">
        <f t="shared" si="5"/>
        <v>25805.79836406</v>
      </c>
      <c r="N50">
        <f t="shared" si="6"/>
        <v>13082.7603164544</v>
      </c>
      <c r="O50">
        <f t="shared" si="7"/>
        <v>10751.438175191999</v>
      </c>
      <c r="P50">
        <f t="shared" si="8"/>
        <v>7132.7595452256</v>
      </c>
      <c r="Q50">
        <f t="shared" si="9"/>
        <v>30966.958036871998</v>
      </c>
    </row>
    <row r="51" spans="1:17">
      <c r="A51" t="s">
        <v>3</v>
      </c>
      <c r="B51">
        <v>5732.7593637600003</v>
      </c>
      <c r="C51">
        <v>6965.5616830800009</v>
      </c>
      <c r="D51">
        <v>10397.293232039998</v>
      </c>
      <c r="E51">
        <f t="shared" si="0"/>
        <v>23095.614278879999</v>
      </c>
      <c r="F51">
        <v>12730.322095920001</v>
      </c>
      <c r="G51">
        <v>15019.15903488</v>
      </c>
      <c r="H51">
        <v>13181.384502000001</v>
      </c>
      <c r="I51">
        <f t="shared" si="1"/>
        <v>40930.8656328</v>
      </c>
      <c r="J51">
        <f t="shared" si="2"/>
        <v>14003.354305512003</v>
      </c>
      <c r="K51">
        <f t="shared" si="3"/>
        <v>16521.074938368001</v>
      </c>
      <c r="L51">
        <f t="shared" si="4"/>
        <v>14499.522952200003</v>
      </c>
      <c r="M51">
        <f t="shared" si="5"/>
        <v>45023.952196080005</v>
      </c>
      <c r="N51">
        <f t="shared" si="6"/>
        <v>16804.025166614403</v>
      </c>
      <c r="O51">
        <f t="shared" si="7"/>
        <v>19825.289926041602</v>
      </c>
      <c r="P51">
        <f t="shared" si="8"/>
        <v>17399.427542640002</v>
      </c>
      <c r="Q51">
        <f t="shared" si="9"/>
        <v>54028.742635296003</v>
      </c>
    </row>
    <row r="53" spans="1:17">
      <c r="A53" s="1" t="s">
        <v>28</v>
      </c>
    </row>
    <row r="54" spans="1:17">
      <c r="A54" t="s">
        <v>0</v>
      </c>
      <c r="B54">
        <v>7156.4250829499997</v>
      </c>
      <c r="C54">
        <v>7953.0226261199996</v>
      </c>
      <c r="D54">
        <v>8495.7451799220016</v>
      </c>
      <c r="E54">
        <f t="shared" si="0"/>
        <v>23605.192888992002</v>
      </c>
      <c r="F54">
        <v>9381.717081593999</v>
      </c>
      <c r="G54">
        <v>9844.1322407999996</v>
      </c>
      <c r="H54">
        <v>10491.772519800001</v>
      </c>
      <c r="I54">
        <f t="shared" si="1"/>
        <v>29717.621842193999</v>
      </c>
      <c r="J54">
        <f t="shared" si="2"/>
        <v>10319.8887897534</v>
      </c>
      <c r="K54">
        <f t="shared" si="3"/>
        <v>10828.545464880001</v>
      </c>
      <c r="L54">
        <f t="shared" si="4"/>
        <v>11540.949771780002</v>
      </c>
      <c r="M54">
        <f t="shared" si="5"/>
        <v>32689.384026413405</v>
      </c>
      <c r="N54">
        <f t="shared" si="6"/>
        <v>12383.866547704079</v>
      </c>
      <c r="O54">
        <f t="shared" si="7"/>
        <v>12994.254557856</v>
      </c>
      <c r="P54">
        <f t="shared" si="8"/>
        <v>13849.139726136002</v>
      </c>
      <c r="Q54">
        <f t="shared" si="9"/>
        <v>39227.260831696083</v>
      </c>
    </row>
    <row r="55" spans="1:17">
      <c r="A55" t="s">
        <v>1</v>
      </c>
      <c r="B55">
        <v>4203.1854107099998</v>
      </c>
      <c r="C55">
        <v>4775.6994173459998</v>
      </c>
      <c r="D55">
        <v>5440.1783435999996</v>
      </c>
      <c r="E55">
        <f t="shared" si="0"/>
        <v>14419.063171655998</v>
      </c>
      <c r="F55">
        <v>5700.5297357580002</v>
      </c>
      <c r="G55">
        <v>6866.2822379580002</v>
      </c>
      <c r="H55">
        <v>7336.4690805119999</v>
      </c>
      <c r="I55">
        <f t="shared" si="1"/>
        <v>19903.281054228002</v>
      </c>
      <c r="J55">
        <f t="shared" si="2"/>
        <v>6270.5827093338012</v>
      </c>
      <c r="K55">
        <f t="shared" si="3"/>
        <v>7552.9104617538005</v>
      </c>
      <c r="L55">
        <f t="shared" si="4"/>
        <v>8070.1159885632005</v>
      </c>
      <c r="M55">
        <f t="shared" si="5"/>
        <v>21893.609159650801</v>
      </c>
      <c r="N55">
        <f t="shared" si="6"/>
        <v>7524.6992512005609</v>
      </c>
      <c r="O55">
        <f t="shared" si="7"/>
        <v>9063.4925541045595</v>
      </c>
      <c r="P55">
        <f t="shared" si="8"/>
        <v>9684.139186275841</v>
      </c>
      <c r="Q55">
        <f t="shared" si="9"/>
        <v>26272.330991580959</v>
      </c>
    </row>
    <row r="56" spans="1:17">
      <c r="A56" t="s">
        <v>2</v>
      </c>
      <c r="B56">
        <v>11626.438288608</v>
      </c>
      <c r="C56">
        <v>11960.620672572</v>
      </c>
      <c r="D56">
        <v>9802.6832629439978</v>
      </c>
      <c r="E56">
        <f t="shared" si="0"/>
        <v>33389.742224123998</v>
      </c>
      <c r="F56">
        <v>8424.5047492319991</v>
      </c>
      <c r="G56">
        <v>6923.2745825099992</v>
      </c>
      <c r="H56">
        <v>4593.0648586679999</v>
      </c>
      <c r="I56">
        <f t="shared" si="1"/>
        <v>19940.844190409996</v>
      </c>
      <c r="J56">
        <f t="shared" si="2"/>
        <v>9266.9552241551992</v>
      </c>
      <c r="K56">
        <f t="shared" si="3"/>
        <v>7615.6020407609994</v>
      </c>
      <c r="L56">
        <f t="shared" si="4"/>
        <v>5052.3713445348003</v>
      </c>
      <c r="M56">
        <f t="shared" si="5"/>
        <v>21934.928609450999</v>
      </c>
      <c r="N56">
        <f t="shared" si="6"/>
        <v>11120.346268986239</v>
      </c>
      <c r="O56">
        <f t="shared" si="7"/>
        <v>9138.7224489131986</v>
      </c>
      <c r="P56">
        <f t="shared" si="8"/>
        <v>6062.8456134417602</v>
      </c>
      <c r="Q56">
        <f t="shared" si="9"/>
        <v>26321.914331341199</v>
      </c>
    </row>
    <row r="57" spans="1:17">
      <c r="A57" t="s">
        <v>3</v>
      </c>
      <c r="B57">
        <v>4872.8454591959999</v>
      </c>
      <c r="C57">
        <v>5920.7274306180007</v>
      </c>
      <c r="D57">
        <v>8837.6992472339971</v>
      </c>
      <c r="E57">
        <f t="shared" si="0"/>
        <v>19631.272137047999</v>
      </c>
      <c r="F57">
        <v>10820.773781532</v>
      </c>
      <c r="G57">
        <v>12766.285179647999</v>
      </c>
      <c r="H57">
        <v>11204.176826700001</v>
      </c>
      <c r="I57">
        <f t="shared" si="1"/>
        <v>34791.235787879996</v>
      </c>
      <c r="J57">
        <f t="shared" si="2"/>
        <v>11902.8511596852</v>
      </c>
      <c r="K57">
        <f t="shared" si="3"/>
        <v>14042.913697612799</v>
      </c>
      <c r="L57">
        <f t="shared" si="4"/>
        <v>12324.594509370001</v>
      </c>
      <c r="M57">
        <f t="shared" si="5"/>
        <v>38270.359366668003</v>
      </c>
      <c r="N57">
        <f t="shared" si="6"/>
        <v>14283.42139162224</v>
      </c>
      <c r="O57">
        <f t="shared" si="7"/>
        <v>16851.49643713536</v>
      </c>
      <c r="P57">
        <f t="shared" si="8"/>
        <v>14789.513411244001</v>
      </c>
      <c r="Q57">
        <f t="shared" si="9"/>
        <v>45924.431240001599</v>
      </c>
    </row>
    <row r="59" spans="1:17">
      <c r="A59" s="1" t="s">
        <v>29</v>
      </c>
    </row>
    <row r="60" spans="1:17">
      <c r="A60" t="s">
        <v>0</v>
      </c>
      <c r="B60">
        <v>8587.7100995399996</v>
      </c>
      <c r="C60">
        <v>9543.6271513439988</v>
      </c>
      <c r="D60">
        <v>10194.894215906401</v>
      </c>
      <c r="E60">
        <f t="shared" si="0"/>
        <v>28326.231466790399</v>
      </c>
      <c r="F60">
        <v>11258.060497912798</v>
      </c>
      <c r="G60">
        <v>11812.95868896</v>
      </c>
      <c r="H60">
        <v>12590.12702376</v>
      </c>
      <c r="I60">
        <f t="shared" si="1"/>
        <v>35661.146210632796</v>
      </c>
      <c r="J60">
        <f t="shared" si="2"/>
        <v>12383.866547704079</v>
      </c>
      <c r="K60">
        <f t="shared" si="3"/>
        <v>12994.254557856</v>
      </c>
      <c r="L60">
        <f t="shared" si="4"/>
        <v>13849.139726136002</v>
      </c>
      <c r="M60">
        <f t="shared" si="5"/>
        <v>39227.260831696083</v>
      </c>
      <c r="N60">
        <f t="shared" si="6"/>
        <v>14860.639857244894</v>
      </c>
      <c r="O60">
        <f t="shared" si="7"/>
        <v>15593.105469427199</v>
      </c>
      <c r="P60">
        <f t="shared" si="8"/>
        <v>16618.9676713632</v>
      </c>
      <c r="Q60">
        <f t="shared" si="9"/>
        <v>47072.712998035291</v>
      </c>
    </row>
    <row r="61" spans="1:17">
      <c r="A61" t="s">
        <v>1</v>
      </c>
      <c r="B61">
        <v>5043.8224928519994</v>
      </c>
      <c r="C61">
        <v>5730.8393008151997</v>
      </c>
      <c r="D61">
        <v>6528.2140123199997</v>
      </c>
      <c r="E61">
        <f t="shared" si="0"/>
        <v>17302.875805987198</v>
      </c>
      <c r="F61">
        <v>6840.6356829096003</v>
      </c>
      <c r="G61">
        <v>8239.5386855495999</v>
      </c>
      <c r="H61">
        <v>8803.7628966144002</v>
      </c>
      <c r="I61">
        <f t="shared" si="1"/>
        <v>23883.9372650736</v>
      </c>
      <c r="J61">
        <f t="shared" si="2"/>
        <v>7524.6992512005609</v>
      </c>
      <c r="K61">
        <f t="shared" si="3"/>
        <v>9063.4925541045613</v>
      </c>
      <c r="L61">
        <f t="shared" si="4"/>
        <v>9684.139186275841</v>
      </c>
      <c r="M61">
        <f t="shared" si="5"/>
        <v>26272.330991580966</v>
      </c>
      <c r="N61">
        <f t="shared" si="6"/>
        <v>9029.6391014406727</v>
      </c>
      <c r="O61">
        <f t="shared" si="7"/>
        <v>10876.191064925473</v>
      </c>
      <c r="P61">
        <f t="shared" si="8"/>
        <v>11620.96702353101</v>
      </c>
      <c r="Q61">
        <f t="shared" si="9"/>
        <v>31526.797189897159</v>
      </c>
    </row>
    <row r="62" spans="1:17">
      <c r="A62" t="s">
        <v>2</v>
      </c>
      <c r="B62">
        <v>13951.7259463296</v>
      </c>
      <c r="C62">
        <v>14352.744807086399</v>
      </c>
      <c r="D62">
        <v>11763.219915532796</v>
      </c>
      <c r="E62">
        <f t="shared" si="0"/>
        <v>40067.690668948795</v>
      </c>
      <c r="F62">
        <v>10109.405699078399</v>
      </c>
      <c r="G62">
        <v>8307.9294990119979</v>
      </c>
      <c r="H62">
        <v>5511.6778304015997</v>
      </c>
      <c r="I62">
        <f t="shared" si="1"/>
        <v>23929.013028491998</v>
      </c>
      <c r="J62">
        <f t="shared" si="2"/>
        <v>11120.346268986241</v>
      </c>
      <c r="K62">
        <f t="shared" si="3"/>
        <v>9138.7224489131986</v>
      </c>
      <c r="L62">
        <f t="shared" si="4"/>
        <v>6062.8456134417602</v>
      </c>
      <c r="M62">
        <f t="shared" si="5"/>
        <v>26321.914331341202</v>
      </c>
      <c r="N62">
        <f t="shared" si="6"/>
        <v>13344.415522783489</v>
      </c>
      <c r="O62">
        <f t="shared" si="7"/>
        <v>10966.466938695838</v>
      </c>
      <c r="P62">
        <f t="shared" si="8"/>
        <v>7275.414736130112</v>
      </c>
      <c r="Q62">
        <f t="shared" si="9"/>
        <v>31586.297197609438</v>
      </c>
    </row>
    <row r="63" spans="1:17">
      <c r="A63" t="s">
        <v>3</v>
      </c>
      <c r="B63">
        <v>5847.4145510352</v>
      </c>
      <c r="C63">
        <v>7104.8729167416004</v>
      </c>
      <c r="D63">
        <v>10605.239096680796</v>
      </c>
      <c r="E63">
        <f t="shared" si="0"/>
        <v>23557.526564457599</v>
      </c>
      <c r="F63">
        <v>12984.928537838399</v>
      </c>
      <c r="G63">
        <v>15319.542215577598</v>
      </c>
      <c r="H63">
        <v>13445.01219204</v>
      </c>
      <c r="I63">
        <f t="shared" si="1"/>
        <v>41749.482945455995</v>
      </c>
      <c r="J63">
        <f t="shared" si="2"/>
        <v>14283.42139162224</v>
      </c>
      <c r="K63">
        <f t="shared" si="3"/>
        <v>16851.49643713536</v>
      </c>
      <c r="L63">
        <f t="shared" si="4"/>
        <v>14789.513411244001</v>
      </c>
      <c r="M63">
        <f t="shared" si="5"/>
        <v>45924.431240001599</v>
      </c>
      <c r="N63">
        <f t="shared" si="6"/>
        <v>17140.105669946686</v>
      </c>
      <c r="O63">
        <f t="shared" si="7"/>
        <v>20221.795724562431</v>
      </c>
      <c r="P63">
        <f t="shared" si="8"/>
        <v>17747.4160934928</v>
      </c>
      <c r="Q63">
        <f t="shared" si="9"/>
        <v>55109.317488001914</v>
      </c>
    </row>
    <row r="65" spans="1:17">
      <c r="A65" s="1" t="s">
        <v>30</v>
      </c>
    </row>
    <row r="66" spans="1:17">
      <c r="A66" t="s">
        <v>0</v>
      </c>
      <c r="B66">
        <v>7643.0619885905999</v>
      </c>
      <c r="C66">
        <v>8493.8281646961586</v>
      </c>
      <c r="D66">
        <v>9073.4558521566978</v>
      </c>
      <c r="E66">
        <f t="shared" si="0"/>
        <v>25210.346005443454</v>
      </c>
      <c r="F66">
        <v>10019.673843142391</v>
      </c>
      <c r="G66">
        <v>10513.533233174399</v>
      </c>
      <c r="H66">
        <v>11205.2130511464</v>
      </c>
      <c r="I66">
        <f t="shared" si="1"/>
        <v>31738.420127463192</v>
      </c>
      <c r="J66">
        <f t="shared" si="2"/>
        <v>11021.64122745663</v>
      </c>
      <c r="K66">
        <f t="shared" si="3"/>
        <v>11564.88655649184</v>
      </c>
      <c r="L66">
        <f t="shared" si="4"/>
        <v>12325.73435626104</v>
      </c>
      <c r="M66">
        <f t="shared" si="5"/>
        <v>34912.26214020951</v>
      </c>
      <c r="N66">
        <f t="shared" si="6"/>
        <v>13225.969472947956</v>
      </c>
      <c r="O66">
        <f t="shared" si="7"/>
        <v>13877.863867790207</v>
      </c>
      <c r="P66">
        <f t="shared" si="8"/>
        <v>14790.881227513248</v>
      </c>
      <c r="Q66">
        <f t="shared" si="9"/>
        <v>41894.714568251409</v>
      </c>
    </row>
    <row r="67" spans="1:17">
      <c r="A67" t="s">
        <v>1</v>
      </c>
      <c r="B67">
        <v>4489.0020186382799</v>
      </c>
      <c r="C67">
        <v>5100.4469777255281</v>
      </c>
      <c r="D67">
        <v>5810.1104709647998</v>
      </c>
      <c r="E67">
        <f t="shared" si="0"/>
        <v>15399.559467328607</v>
      </c>
      <c r="F67">
        <v>6088.1657577895439</v>
      </c>
      <c r="G67">
        <v>7333.189430139144</v>
      </c>
      <c r="H67">
        <v>7835.348977986816</v>
      </c>
      <c r="I67">
        <f t="shared" si="1"/>
        <v>21256.704165915504</v>
      </c>
      <c r="J67">
        <f t="shared" si="2"/>
        <v>6696.9823335684987</v>
      </c>
      <c r="K67">
        <f t="shared" si="3"/>
        <v>8066.5083731530594</v>
      </c>
      <c r="L67">
        <f t="shared" si="4"/>
        <v>8618.8838757854974</v>
      </c>
      <c r="M67">
        <f t="shared" si="5"/>
        <v>23382.374582507055</v>
      </c>
      <c r="N67">
        <f t="shared" si="6"/>
        <v>8036.3788002821984</v>
      </c>
      <c r="O67">
        <f t="shared" si="7"/>
        <v>9679.8100477836706</v>
      </c>
      <c r="P67">
        <f t="shared" si="8"/>
        <v>10342.660650942596</v>
      </c>
      <c r="Q67">
        <f t="shared" si="9"/>
        <v>28058.849499008466</v>
      </c>
    </row>
    <row r="68" spans="1:17">
      <c r="A68" t="s">
        <v>2</v>
      </c>
      <c r="B68">
        <v>12417.036092233344</v>
      </c>
      <c r="C68">
        <v>12773.942878306896</v>
      </c>
      <c r="D68">
        <v>10469.265724824189</v>
      </c>
      <c r="E68">
        <f t="shared" si="0"/>
        <v>35660.244695364425</v>
      </c>
      <c r="F68">
        <v>8997.3710721797761</v>
      </c>
      <c r="G68">
        <v>7394.0572541206784</v>
      </c>
      <c r="H68">
        <v>4905.3932690574238</v>
      </c>
      <c r="I68">
        <f t="shared" si="1"/>
        <v>21296.821595357877</v>
      </c>
      <c r="J68">
        <f t="shared" si="2"/>
        <v>9897.1081793977537</v>
      </c>
      <c r="K68">
        <f t="shared" si="3"/>
        <v>8133.4629795327473</v>
      </c>
      <c r="L68">
        <f t="shared" si="4"/>
        <v>5395.9325959631669</v>
      </c>
      <c r="M68">
        <f t="shared" si="5"/>
        <v>23426.503754893667</v>
      </c>
      <c r="N68">
        <f t="shared" si="6"/>
        <v>11876.529815277305</v>
      </c>
      <c r="O68">
        <f t="shared" si="7"/>
        <v>9760.1555754392957</v>
      </c>
      <c r="P68">
        <f t="shared" si="8"/>
        <v>6475.1191151558005</v>
      </c>
      <c r="Q68">
        <f t="shared" si="9"/>
        <v>28111.804505872402</v>
      </c>
    </row>
    <row r="69" spans="1:17">
      <c r="A69" t="s">
        <v>3</v>
      </c>
      <c r="B69">
        <v>5204.1989504213279</v>
      </c>
      <c r="C69">
        <v>6323.3368959000245</v>
      </c>
      <c r="D69">
        <v>9438.6627960459082</v>
      </c>
      <c r="E69">
        <f t="shared" si="0"/>
        <v>20966.198642367261</v>
      </c>
      <c r="F69">
        <v>11556.586398676176</v>
      </c>
      <c r="G69">
        <v>13634.392571864062</v>
      </c>
      <c r="H69">
        <v>11966.060850915599</v>
      </c>
      <c r="I69">
        <f t="shared" si="1"/>
        <v>37157.039821455837</v>
      </c>
      <c r="J69">
        <f t="shared" si="2"/>
        <v>12712.245038543795</v>
      </c>
      <c r="K69">
        <f t="shared" si="3"/>
        <v>14997.83182905047</v>
      </c>
      <c r="L69">
        <f t="shared" si="4"/>
        <v>13162.666936007159</v>
      </c>
      <c r="M69">
        <f t="shared" si="5"/>
        <v>40872.743803601428</v>
      </c>
      <c r="N69">
        <f t="shared" si="6"/>
        <v>15254.694046252553</v>
      </c>
      <c r="O69">
        <f t="shared" si="7"/>
        <v>17997.398194860565</v>
      </c>
      <c r="P69">
        <f t="shared" si="8"/>
        <v>15795.20032320859</v>
      </c>
      <c r="Q69">
        <f t="shared" si="9"/>
        <v>49047.29256432171</v>
      </c>
    </row>
    <row r="71" spans="1:17">
      <c r="A71" s="1" t="s">
        <v>31</v>
      </c>
    </row>
    <row r="72" spans="1:17">
      <c r="A72" t="s">
        <v>0</v>
      </c>
      <c r="B72">
        <v>9935.9805851677793</v>
      </c>
      <c r="C72">
        <v>11041.976614105006</v>
      </c>
      <c r="D72">
        <v>11795.492607803708</v>
      </c>
      <c r="E72">
        <f t="shared" ref="E72:E75" si="10">SUM(B72:D72)</f>
        <v>32773.449807076497</v>
      </c>
      <c r="F72">
        <v>13025.575996085108</v>
      </c>
      <c r="G72">
        <v>13667.59320312672</v>
      </c>
      <c r="H72">
        <v>14566.776966490321</v>
      </c>
      <c r="I72">
        <f t="shared" ref="I72:I75" si="11">SUM(F72:H72)</f>
        <v>41259.946165702146</v>
      </c>
      <c r="J72">
        <f t="shared" ref="J72:J75" si="12">1.1*F72</f>
        <v>14328.13359569362</v>
      </c>
      <c r="K72">
        <f t="shared" ref="K72:K75" si="13">1.1*G72</f>
        <v>15034.352523439393</v>
      </c>
      <c r="L72">
        <f t="shared" ref="L72:L75" si="14">1.1*H72</f>
        <v>16023.454663139355</v>
      </c>
      <c r="M72">
        <f t="shared" ref="M72:M75" si="15">SUM(J72:L72)</f>
        <v>45385.940782272366</v>
      </c>
      <c r="N72">
        <f t="shared" ref="N72:N75" si="16">1.2*J72</f>
        <v>17193.760314832343</v>
      </c>
      <c r="O72">
        <f t="shared" ref="O72:O75" si="17">1.2*K72</f>
        <v>18041.223028127271</v>
      </c>
      <c r="P72">
        <f t="shared" ref="P72:P75" si="18">1.2*L72</f>
        <v>19228.145595767226</v>
      </c>
      <c r="Q72">
        <f t="shared" ref="Q72:Q75" si="19">SUM(N72:P72)</f>
        <v>54463.128938726848</v>
      </c>
    </row>
    <row r="73" spans="1:17">
      <c r="A73" t="s">
        <v>1</v>
      </c>
      <c r="B73">
        <v>5835.7026242297643</v>
      </c>
      <c r="C73">
        <v>6630.581071043187</v>
      </c>
      <c r="D73">
        <v>7553.14361225424</v>
      </c>
      <c r="E73">
        <f t="shared" si="10"/>
        <v>20019.427307527192</v>
      </c>
      <c r="F73">
        <v>7914.6154851264073</v>
      </c>
      <c r="G73">
        <v>9533.1462591808868</v>
      </c>
      <c r="H73">
        <v>10185.95367138286</v>
      </c>
      <c r="I73">
        <f t="shared" si="11"/>
        <v>27633.715415690156</v>
      </c>
      <c r="J73">
        <f t="shared" si="12"/>
        <v>8706.0770336390488</v>
      </c>
      <c r="K73">
        <f t="shared" si="13"/>
        <v>10486.460885098977</v>
      </c>
      <c r="L73">
        <f t="shared" si="14"/>
        <v>11204.549038521147</v>
      </c>
      <c r="M73">
        <f t="shared" si="15"/>
        <v>30397.086957259169</v>
      </c>
      <c r="N73">
        <f t="shared" si="16"/>
        <v>10447.292440366859</v>
      </c>
      <c r="O73">
        <f t="shared" si="17"/>
        <v>12583.753062118773</v>
      </c>
      <c r="P73">
        <f t="shared" si="18"/>
        <v>13445.458846225376</v>
      </c>
      <c r="Q73">
        <f t="shared" si="19"/>
        <v>36476.504348711009</v>
      </c>
    </row>
    <row r="74" spans="1:17">
      <c r="A74" t="s">
        <v>2</v>
      </c>
      <c r="B74">
        <v>16142.146919903347</v>
      </c>
      <c r="C74">
        <v>16606.125741798965</v>
      </c>
      <c r="D74">
        <v>13610.045442271445</v>
      </c>
      <c r="E74">
        <f t="shared" si="10"/>
        <v>46358.318103973761</v>
      </c>
      <c r="F74">
        <v>11696.582393833709</v>
      </c>
      <c r="G74">
        <v>9612.2744303568816</v>
      </c>
      <c r="H74">
        <v>6377.0112497746513</v>
      </c>
      <c r="I74">
        <f t="shared" si="11"/>
        <v>27685.868073965241</v>
      </c>
      <c r="J74">
        <f t="shared" si="12"/>
        <v>12866.240633217081</v>
      </c>
      <c r="K74">
        <f t="shared" si="13"/>
        <v>10573.50187339257</v>
      </c>
      <c r="L74">
        <f t="shared" si="14"/>
        <v>7014.7123747521173</v>
      </c>
      <c r="M74">
        <f t="shared" si="15"/>
        <v>30454.454881361769</v>
      </c>
      <c r="N74">
        <f t="shared" si="16"/>
        <v>15439.488759860496</v>
      </c>
      <c r="O74">
        <f t="shared" si="17"/>
        <v>12688.202248071084</v>
      </c>
      <c r="P74">
        <f t="shared" si="18"/>
        <v>8417.6548497025397</v>
      </c>
      <c r="Q74">
        <f t="shared" si="19"/>
        <v>36545.345857634122</v>
      </c>
    </row>
    <row r="75" spans="1:17">
      <c r="A75" t="s">
        <v>3</v>
      </c>
      <c r="B75">
        <v>6765.4586355477268</v>
      </c>
      <c r="C75">
        <v>8220.3379646700323</v>
      </c>
      <c r="D75">
        <v>12270.26163485968</v>
      </c>
      <c r="E75">
        <f t="shared" si="10"/>
        <v>27256.058235077442</v>
      </c>
      <c r="F75">
        <v>15023.56231827903</v>
      </c>
      <c r="G75">
        <v>17724.710343423281</v>
      </c>
      <c r="H75">
        <v>15555.879106190279</v>
      </c>
      <c r="I75">
        <f t="shared" si="11"/>
        <v>48304.151767892588</v>
      </c>
      <c r="J75">
        <f t="shared" si="12"/>
        <v>16525.918550106933</v>
      </c>
      <c r="K75">
        <f t="shared" si="13"/>
        <v>19497.18137776561</v>
      </c>
      <c r="L75">
        <f t="shared" si="14"/>
        <v>17111.467016809307</v>
      </c>
      <c r="M75">
        <f t="shared" si="15"/>
        <v>53134.56694468185</v>
      </c>
      <c r="N75">
        <f t="shared" si="16"/>
        <v>19831.102260128318</v>
      </c>
      <c r="O75">
        <f t="shared" si="17"/>
        <v>23396.617653318732</v>
      </c>
      <c r="P75">
        <f t="shared" si="18"/>
        <v>20533.760420171169</v>
      </c>
      <c r="Q75">
        <f t="shared" si="19"/>
        <v>63761.480333618223</v>
      </c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</dc:creator>
  <cp:lastModifiedBy>Mara Levi</cp:lastModifiedBy>
  <cp:lastPrinted>2008-04-19T15:05:04Z</cp:lastPrinted>
  <dcterms:created xsi:type="dcterms:W3CDTF">1998-11-21T23:21:59Z</dcterms:created>
  <dcterms:modified xsi:type="dcterms:W3CDTF">2009-02-11T08:47:27Z</dcterms:modified>
</cp:coreProperties>
</file>