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4295" windowHeight="5100"/>
  </bookViews>
  <sheets>
    <sheet name="budget" sheetId="1" r:id="rId1"/>
  </sheets>
  <externalReferences>
    <externalReference r:id="rId2"/>
  </externalReferences>
  <definedNames>
    <definedName name="_st2">'[1]Operatori e riferimenti'!#REF!</definedName>
    <definedName name="anscount" hidden="1">1</definedName>
    <definedName name="ST">'[1]Operatori e riferimenti'!#REF!</definedName>
    <definedName name="TOT_A">'[1]Operatori e riferimenti'!#REF!</definedName>
  </definedNames>
  <calcPr calcId="145621"/>
</workbook>
</file>

<file path=xl/calcChain.xml><?xml version="1.0" encoding="utf-8"?>
<calcChain xmlns="http://schemas.openxmlformats.org/spreadsheetml/2006/main">
  <c r="C9" i="1" l="1"/>
  <c r="D9" i="1"/>
  <c r="E9" i="1"/>
  <c r="F9" i="1"/>
  <c r="B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<sst xmlns="http://schemas.openxmlformats.org/spreadsheetml/2006/main" count="15" uniqueCount="15">
  <si>
    <t>ENTRATE</t>
  </si>
  <si>
    <t>USCITE</t>
  </si>
  <si>
    <t>Stipendio</t>
  </si>
  <si>
    <t>Altre entrate</t>
  </si>
  <si>
    <t>Mutuo</t>
  </si>
  <si>
    <t>Spesa</t>
  </si>
  <si>
    <t>Varie</t>
  </si>
  <si>
    <t>Bilancio</t>
  </si>
  <si>
    <t>Gennaio</t>
  </si>
  <si>
    <t>Febbraio</t>
  </si>
  <si>
    <t>Marzo</t>
  </si>
  <si>
    <t>Aprile</t>
  </si>
  <si>
    <t>Maggio</t>
  </si>
  <si>
    <t>Giugno</t>
  </si>
  <si>
    <t>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</si>
</sst>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&quot;L.&quot;\ * #,##0.00_-;\-&quot;L.&quot;\ * #,##0.00_-;_-&quot;L.&quot;\ * &quot;-&quot;??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8"/>
      <name val="Helv"/>
    </font>
    <font>
      <b/>
      <sz val="10"/>
      <color indexed="10"/>
      <name val="AvantGarde"/>
      <family val="2"/>
    </font>
    <font>
      <b/>
      <sz val="11"/>
      <color theme="3" tint="-0.249977111117893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sz val="14"/>
      <color rgb="FF9900CC"/>
      <name val="Baskerville Old Face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9" fontId="2" fillId="0" borderId="0" applyFont="0" applyAlignment="0" applyProtection="0"/>
    <xf numFmtId="0" fontId="5" fillId="0" borderId="0">
      <alignment horizontal="left"/>
    </xf>
    <xf numFmtId="3" fontId="6" fillId="0" borderId="0">
      <alignment horizontal="center" vertical="center" wrapText="1"/>
      <protection locked="0" hidden="1"/>
    </xf>
    <xf numFmtId="164" fontId="2" fillId="0" borderId="0"/>
  </cellStyleXfs>
  <cellXfs count="6">
    <xf numFmtId="0" fontId="0" fillId="0" borderId="0" xfId="0"/>
    <xf numFmtId="0" fontId="7" fillId="3" borderId="0" xfId="0" applyFont="1" applyFill="1"/>
    <xf numFmtId="0" fontId="8" fillId="2" borderId="0" xfId="0" applyFont="1" applyFill="1"/>
    <xf numFmtId="43" fontId="0" fillId="0" borderId="0" xfId="1" applyFont="1"/>
    <xf numFmtId="44" fontId="1" fillId="0" borderId="0" xfId="0" applyNumberFormat="1" applyFont="1"/>
    <xf numFmtId="0" fontId="9" fillId="4" borderId="0" xfId="0" applyFont="1" applyFill="1" applyAlignment="1">
      <alignment horizontal="center"/>
    </xf>
  </cellXfs>
  <cellStyles count="9">
    <cellStyle name="Euro" xfId="2"/>
    <cellStyle name="Followed Hyperlink" xfId="3"/>
    <cellStyle name="Hyperlink" xfId="4"/>
    <cellStyle name="Migliaia" xfId="1" builtinId="3"/>
    <cellStyle name="Migliaia (0)_Database" xfId="5"/>
    <cellStyle name="Normal_SOLVER1" xfId="6"/>
    <cellStyle name="Normale" xfId="0" builtinId="0"/>
    <cellStyle name="Prova" xfId="7"/>
    <cellStyle name="Valuta (0)_Database" xfId="8"/>
  </cellStyles>
  <dxfs count="0"/>
  <tableStyles count="0" defaultTableStyle="TableStyleMedium9" defaultPivotStyle="PivotStyleLight16"/>
  <colors>
    <mruColors>
      <color rgb="FF9900CC"/>
      <color rgb="FFFFCCFF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budget!$B$2</c:f>
              <c:strCache>
                <c:ptCount val="1"/>
                <c:pt idx="0">
                  <c:v>Stipendio</c:v>
                </c:pt>
              </c:strCache>
            </c:strRef>
          </c:tx>
          <c:explosion val="25"/>
          <c:cat>
            <c:strRef>
              <c:f>budget!$A$3:$A$8</c:f>
              <c:strCache>
                <c:ptCount val="6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</c:strCache>
            </c:strRef>
          </c:cat>
          <c:val>
            <c:numRef>
              <c:f>budget!$B$3:$B$8</c:f>
              <c:numCache>
                <c:formatCode>_(* #,##0.00_);_(* \(#,##0.00\);_(* "-"??_);_(@_)</c:formatCode>
                <c:ptCount val="6"/>
                <c:pt idx="0">
                  <c:v>1400</c:v>
                </c:pt>
                <c:pt idx="1">
                  <c:v>1430</c:v>
                </c:pt>
                <c:pt idx="2">
                  <c:v>1390</c:v>
                </c:pt>
                <c:pt idx="3">
                  <c:v>1405</c:v>
                </c:pt>
                <c:pt idx="4">
                  <c:v>1420</c:v>
                </c:pt>
                <c:pt idx="5">
                  <c:v>1600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budget!$D$2</c:f>
              <c:strCache>
                <c:ptCount val="1"/>
                <c:pt idx="0">
                  <c:v>Mutuo</c:v>
                </c:pt>
              </c:strCache>
            </c:strRef>
          </c:tx>
          <c:invertIfNegative val="0"/>
          <c:cat>
            <c:strRef>
              <c:f>budget!$A$3:$A$8</c:f>
              <c:strCache>
                <c:ptCount val="6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</c:strCache>
            </c:strRef>
          </c:cat>
          <c:val>
            <c:numRef>
              <c:f>budget!$D$3:$D$8</c:f>
              <c:numCache>
                <c:formatCode>_(* #,##0.00_);_(* \(#,##0.00\);_(* "-"??_);_(@_)</c:formatCode>
                <c:ptCount val="6"/>
                <c:pt idx="0">
                  <c:v>450</c:v>
                </c:pt>
                <c:pt idx="1">
                  <c:v>440</c:v>
                </c:pt>
                <c:pt idx="2">
                  <c:v>435</c:v>
                </c:pt>
                <c:pt idx="3">
                  <c:v>425</c:v>
                </c:pt>
                <c:pt idx="4">
                  <c:v>425</c:v>
                </c:pt>
                <c:pt idx="5">
                  <c:v>430</c:v>
                </c:pt>
              </c:numCache>
            </c:numRef>
          </c:val>
        </c:ser>
        <c:ser>
          <c:idx val="1"/>
          <c:order val="1"/>
          <c:tx>
            <c:strRef>
              <c:f>budget!$E$2</c:f>
              <c:strCache>
                <c:ptCount val="1"/>
                <c:pt idx="0">
                  <c:v>Spesa</c:v>
                </c:pt>
              </c:strCache>
            </c:strRef>
          </c:tx>
          <c:invertIfNegative val="0"/>
          <c:cat>
            <c:strRef>
              <c:f>budget!$A$3:$A$8</c:f>
              <c:strCache>
                <c:ptCount val="6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</c:strCache>
            </c:strRef>
          </c:cat>
          <c:val>
            <c:numRef>
              <c:f>budget!$E$3:$E$8</c:f>
              <c:numCache>
                <c:formatCode>_(* #,##0.00_);_(* \(#,##0.00\);_(* "-"??_);_(@_)</c:formatCode>
                <c:ptCount val="6"/>
                <c:pt idx="0">
                  <c:v>500</c:v>
                </c:pt>
                <c:pt idx="1">
                  <c:v>600</c:v>
                </c:pt>
                <c:pt idx="2">
                  <c:v>550</c:v>
                </c:pt>
                <c:pt idx="3">
                  <c:v>800</c:v>
                </c:pt>
                <c:pt idx="4">
                  <c:v>680</c:v>
                </c:pt>
                <c:pt idx="5">
                  <c:v>740</c:v>
                </c:pt>
              </c:numCache>
            </c:numRef>
          </c:val>
        </c:ser>
        <c:ser>
          <c:idx val="2"/>
          <c:order val="2"/>
          <c:tx>
            <c:strRef>
              <c:f>budget!$F$2</c:f>
              <c:strCache>
                <c:ptCount val="1"/>
                <c:pt idx="0">
                  <c:v>Varie</c:v>
                </c:pt>
              </c:strCache>
            </c:strRef>
          </c:tx>
          <c:invertIfNegative val="0"/>
          <c:cat>
            <c:strRef>
              <c:f>budget!$A$3:$A$8</c:f>
              <c:strCache>
                <c:ptCount val="6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</c:strCache>
            </c:strRef>
          </c:cat>
          <c:val>
            <c:numRef>
              <c:f>budget!$F$3:$F$8</c:f>
              <c:numCache>
                <c:formatCode>_(* #,##0.00_);_(* \(#,##0.00\);_(* "-"??_);_(@_)</c:formatCode>
                <c:ptCount val="6"/>
                <c:pt idx="0">
                  <c:v>700</c:v>
                </c:pt>
                <c:pt idx="1">
                  <c:v>950</c:v>
                </c:pt>
                <c:pt idx="2">
                  <c:v>650</c:v>
                </c:pt>
                <c:pt idx="3">
                  <c:v>400</c:v>
                </c:pt>
                <c:pt idx="4">
                  <c:v>550</c:v>
                </c:pt>
                <c:pt idx="5">
                  <c:v>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198485120"/>
        <c:axId val="255084032"/>
        <c:axId val="0"/>
      </c:bar3DChart>
      <c:catAx>
        <c:axId val="198485120"/>
        <c:scaling>
          <c:orientation val="minMax"/>
        </c:scaling>
        <c:delete val="0"/>
        <c:axPos val="b"/>
        <c:majorTickMark val="out"/>
        <c:minorTickMark val="none"/>
        <c:tickLblPos val="nextTo"/>
        <c:crossAx val="255084032"/>
        <c:crosses val="autoZero"/>
        <c:auto val="1"/>
        <c:lblAlgn val="ctr"/>
        <c:lblOffset val="100"/>
        <c:noMultiLvlLbl val="0"/>
      </c:catAx>
      <c:valAx>
        <c:axId val="2550840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84851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294410</xdr:colOff>
      <xdr:row>12</xdr:row>
      <xdr:rowOff>112568</xdr:rowOff>
    </xdr:from>
    <xdr:to>
      <xdr:col>4</xdr:col>
      <xdr:colOff>355021</xdr:colOff>
      <xdr:row>23</xdr:row>
      <xdr:rowOff>86591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467591</xdr:colOff>
      <xdr:row>12</xdr:row>
      <xdr:rowOff>129888</xdr:rowOff>
    </xdr:from>
    <xdr:to>
      <xdr:col>10</xdr:col>
      <xdr:colOff>277092</xdr:colOff>
      <xdr:row>23</xdr:row>
      <xdr:rowOff>86591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teriale%20Corsi/Excel/Esercizi%20XL%20ITA%20-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tori e riferimenti"/>
      <sheetName val="Readme"/>
      <sheetName val="Grafici"/>
      <sheetName val="Database &amp; Filtri"/>
      <sheetName val="Database 2"/>
      <sheetName val="Tabella Pivot"/>
      <sheetName val="Tabella Pivot 2"/>
      <sheetName val="Query"/>
      <sheetName val="Somma automatica e subtotale"/>
      <sheetName val="Auditing Formulas"/>
      <sheetName val="F(x) Mat &amp; Trig"/>
      <sheetName val="F(x) Logiche"/>
      <sheetName val="F(x) Testo"/>
      <sheetName val="F(x) Data Ora &amp; Arrotondamento"/>
      <sheetName val="F(x) Database"/>
      <sheetName val="F(x) Ricerca"/>
      <sheetName val="F(x) Riferimento"/>
      <sheetName val="Consolidating Data"/>
      <sheetName val="(3D)Formulas"/>
      <sheetName val="(3D)1997"/>
      <sheetName val="(3D)1998"/>
      <sheetName val="(3D)1999"/>
      <sheetName val="(3D)2000"/>
      <sheetName val="(3D)2001"/>
      <sheetName val="(3D)finish"/>
      <sheetName val="Ricerca obiettivo"/>
      <sheetName val="Risolutore"/>
      <sheetName val="Risolutore 2"/>
      <sheetName val="Risolutore 3"/>
      <sheetName val="Risolutore 4"/>
      <sheetName val="Tabelle What-if"/>
      <sheetName val="Manager Scenari"/>
      <sheetName val="Product Mix"/>
      <sheetName val="Shipping Routes"/>
      <sheetName val="Staff Scheduling"/>
      <sheetName val="Maximizing Income"/>
      <sheetName val="Portfolio of Secur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="110" zoomScaleNormal="110" workbookViewId="0">
      <selection activeCell="E27" sqref="E27"/>
    </sheetView>
  </sheetViews>
  <sheetFormatPr defaultRowHeight="15"/>
  <cols>
    <col min="1" max="1" width="11.28515625" bestFit="1" customWidth="1"/>
    <col min="2" max="7" width="14.140625" customWidth="1"/>
  </cols>
  <sheetData>
    <row r="1" spans="1:7" ht="18.75">
      <c r="B1" s="5" t="s">
        <v>0</v>
      </c>
      <c r="C1" s="5"/>
      <c r="D1" s="5" t="s">
        <v>1</v>
      </c>
      <c r="E1" s="5"/>
      <c r="F1" s="5"/>
    </row>
    <row r="2" spans="1:7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ht="15.75" customHeight="1">
      <c r="A3" s="2" t="s">
        <v>8</v>
      </c>
      <c r="B3" s="3">
        <v>1400</v>
      </c>
      <c r="C3" s="3">
        <v>800</v>
      </c>
      <c r="D3" s="3">
        <v>450</v>
      </c>
      <c r="E3" s="3">
        <v>500</v>
      </c>
      <c r="F3" s="3">
        <v>700</v>
      </c>
      <c r="G3" s="4">
        <f t="shared" ref="G3:G8" si="0">B3+C3-D3-E3-F3</f>
        <v>550</v>
      </c>
    </row>
    <row r="4" spans="1:7" ht="15.75" customHeight="1">
      <c r="A4" s="2" t="s">
        <v>9</v>
      </c>
      <c r="B4" s="3">
        <v>1430</v>
      </c>
      <c r="C4" s="3">
        <v>1200</v>
      </c>
      <c r="D4" s="3">
        <v>440</v>
      </c>
      <c r="E4" s="3">
        <v>600</v>
      </c>
      <c r="F4" s="3">
        <v>950</v>
      </c>
      <c r="G4" s="4">
        <f t="shared" si="0"/>
        <v>640</v>
      </c>
    </row>
    <row r="5" spans="1:7" ht="15.75" customHeight="1">
      <c r="A5" s="2" t="s">
        <v>10</v>
      </c>
      <c r="B5" s="3">
        <v>1390</v>
      </c>
      <c r="C5" s="3">
        <v>500</v>
      </c>
      <c r="D5" s="3">
        <v>435</v>
      </c>
      <c r="E5" s="3">
        <v>550</v>
      </c>
      <c r="F5" s="3">
        <v>650</v>
      </c>
      <c r="G5" s="4">
        <f t="shared" si="0"/>
        <v>255</v>
      </c>
    </row>
    <row r="6" spans="1:7" ht="15.75" customHeight="1">
      <c r="A6" s="2" t="s">
        <v>11</v>
      </c>
      <c r="B6" s="3">
        <v>1405</v>
      </c>
      <c r="C6" s="3">
        <v>350</v>
      </c>
      <c r="D6" s="3">
        <v>425</v>
      </c>
      <c r="E6" s="3">
        <v>800</v>
      </c>
      <c r="F6" s="3">
        <v>400</v>
      </c>
      <c r="G6" s="4">
        <f t="shared" si="0"/>
        <v>130</v>
      </c>
    </row>
    <row r="7" spans="1:7" ht="15.75" customHeight="1">
      <c r="A7" s="2" t="s">
        <v>12</v>
      </c>
      <c r="B7" s="3">
        <v>1420</v>
      </c>
      <c r="C7" s="3">
        <v>850</v>
      </c>
      <c r="D7" s="3">
        <v>425</v>
      </c>
      <c r="E7" s="3">
        <v>680</v>
      </c>
      <c r="F7" s="3">
        <v>550</v>
      </c>
      <c r="G7" s="4">
        <f t="shared" si="0"/>
        <v>615</v>
      </c>
    </row>
    <row r="8" spans="1:7" ht="15.75" customHeight="1">
      <c r="A8" s="2" t="s">
        <v>13</v>
      </c>
      <c r="B8" s="3">
        <v>1600</v>
      </c>
      <c r="C8" s="3">
        <v>1100</v>
      </c>
      <c r="D8" s="3">
        <v>430</v>
      </c>
      <c r="E8" s="3">
        <v>740</v>
      </c>
      <c r="F8" s="3">
        <v>660</v>
      </c>
      <c r="G8" s="4">
        <f t="shared" si="0"/>
        <v>870</v>
      </c>
    </row>
    <row r="9" spans="1:7" ht="15.75" customHeight="1">
      <c r="A9" s="1" t="s">
        <v>14</v>
      </c>
      <c r="B9" s="4">
        <f>SUM(B3:B8)</f>
        <v>8645</v>
      </c>
      <c r="C9" s="4">
        <f t="shared" ref="C9:F9" si="1">SUM(C3:C8)</f>
        <v>4800</v>
      </c>
      <c r="D9" s="4">
        <f t="shared" si="1"/>
        <v>2605</v>
      </c>
      <c r="E9" s="4">
        <f t="shared" si="1"/>
        <v>3870</v>
      </c>
      <c r="F9" s="4">
        <f t="shared" si="1"/>
        <v>3910</v>
      </c>
    </row>
    <row r="10" spans="1:7" ht="15.75" customHeight="1"/>
  </sheetData>
  <mergeCells count="2">
    <mergeCell ref="B1:C1"/>
    <mergeCell ref="D1:F1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Levi</dc:creator>
  <cp:lastModifiedBy>o</cp:lastModifiedBy>
  <dcterms:created xsi:type="dcterms:W3CDTF">2009-02-11T15:38:36Z</dcterms:created>
  <dcterms:modified xsi:type="dcterms:W3CDTF">2012-05-24T11:17:29Z</dcterms:modified>
</cp:coreProperties>
</file>