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4295" windowHeight="5100" activeTab="1"/>
  </bookViews>
  <sheets>
    <sheet name="Uscite-trimestre1" sheetId="2" r:id="rId1"/>
    <sheet name="budget" sheetId="1" r:id="rId2"/>
  </sheets>
  <externalReferences>
    <externalReference r:id="rId3"/>
  </externalReferences>
  <definedNames>
    <definedName name="_st2">'[1]Operatori e riferimenti'!#REF!</definedName>
    <definedName name="anscount" hidden="1">1</definedName>
    <definedName name="ST">'[1]Operatori e riferimenti'!#REF!</definedName>
    <definedName name="TOT_A">'[1]Operatori e riferimenti'!#REF!</definedName>
  </definedNames>
  <calcPr calcId="125725"/>
</workbook>
</file>

<file path=xl/calcChain.xml><?xml version="1.0" encoding="utf-8"?>
<calcChain xmlns="http://schemas.openxmlformats.org/spreadsheetml/2006/main">
  <c r="H9" i="1"/>
  <c r="H10"/>
  <c r="H11"/>
  <c r="H12"/>
  <c r="H13"/>
  <c r="H14"/>
  <c r="H4"/>
  <c r="H5"/>
  <c r="H6"/>
  <c r="H7"/>
  <c r="H8"/>
  <c r="H3"/>
  <c r="C15"/>
  <c r="D15"/>
  <c r="E15"/>
  <c r="F15"/>
  <c r="G15"/>
  <c r="B15"/>
</calcChain>
</file>

<file path=xl/sharedStrings.xml><?xml version="1.0" encoding="utf-8"?>
<sst xmlns="http://schemas.openxmlformats.org/spreadsheetml/2006/main" count="22" uniqueCount="22">
  <si>
    <t>ENTRATE</t>
  </si>
  <si>
    <t>USCITE</t>
  </si>
  <si>
    <t>Stipendio</t>
  </si>
  <si>
    <t>Altre entrate</t>
  </si>
  <si>
    <t>Mutuo</t>
  </si>
  <si>
    <t>Spesa</t>
  </si>
  <si>
    <t>Varie</t>
  </si>
  <si>
    <t>Bilancio</t>
  </si>
  <si>
    <t>Gennaio</t>
  </si>
  <si>
    <t>Febbraio</t>
  </si>
  <si>
    <t>Marzo</t>
  </si>
  <si>
    <t>Aprile</t>
  </si>
  <si>
    <t>Maggio</t>
  </si>
  <si>
    <t>Giugno</t>
  </si>
  <si>
    <t>Totali</t>
  </si>
  <si>
    <t>Fondi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</si>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</sst>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b/>
      <sz val="10"/>
      <color indexed="10"/>
      <name val="AvantGarde"/>
      <family val="2"/>
    </font>
    <font>
      <b/>
      <sz val="11"/>
      <color theme="3" tint="-0.249977111117893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4"/>
      <color rgb="FF9900CC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Alignment="0" applyProtection="0"/>
    <xf numFmtId="0" fontId="5" fillId="0" borderId="0">
      <alignment horizontal="left"/>
    </xf>
    <xf numFmtId="3" fontId="6" fillId="0" borderId="0">
      <alignment horizontal="center" vertical="center" wrapText="1"/>
      <protection locked="0" hidden="1"/>
    </xf>
    <xf numFmtId="164" fontId="2" fillId="0" borderId="0"/>
  </cellStyleXfs>
  <cellXfs count="6">
    <xf numFmtId="0" fontId="0" fillId="0" borderId="0" xfId="0"/>
    <xf numFmtId="0" fontId="7" fillId="3" borderId="0" xfId="0" applyFont="1" applyFill="1"/>
    <xf numFmtId="0" fontId="8" fillId="2" borderId="0" xfId="0" applyFont="1" applyFill="1"/>
    <xf numFmtId="43" fontId="0" fillId="0" borderId="0" xfId="1" applyFont="1"/>
    <xf numFmtId="44" fontId="1" fillId="0" borderId="0" xfId="0" applyNumberFormat="1" applyFont="1"/>
    <xf numFmtId="0" fontId="9" fillId="4" borderId="0" xfId="0" applyFont="1" applyFill="1" applyAlignment="1">
      <alignment horizontal="center"/>
    </xf>
  </cellXfs>
  <cellStyles count="9">
    <cellStyle name="Euro" xfId="2"/>
    <cellStyle name="Followed Hyperlink" xfId="3"/>
    <cellStyle name="Hyperlink" xfId="4"/>
    <cellStyle name="Migliaia" xfId="1" builtinId="3"/>
    <cellStyle name="Migliaia (0)_Database" xfId="5"/>
    <cellStyle name="Normal_SOLVER1" xfId="6"/>
    <cellStyle name="Normale" xfId="0" builtinId="0"/>
    <cellStyle name="Prova" xfId="7"/>
    <cellStyle name="Valuta (0)_Database" xfId="8"/>
  </cellStyles>
  <dxfs count="0"/>
  <tableStyles count="0" defaultTableStyle="TableStyleMedium9" defaultPivotStyle="PivotStyleLight16"/>
  <colors>
    <mruColors>
      <color rgb="FFFFCCFF"/>
      <color rgb="FF9900CC"/>
      <color rgb="FF33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400"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r>
              <a:rPr lang="it-IT" sz="1400">
                <a:latin typeface="Verdana" pitchFamily="34" charset="0"/>
                <a:ea typeface="Verdana" pitchFamily="34" charset="0"/>
                <a:cs typeface="Verdana" pitchFamily="34" charset="0"/>
              </a:rPr>
              <a:t>Uscite</a:t>
            </a:r>
          </a:p>
        </c:rich>
      </c:tx>
    </c:title>
    <c:view3D>
      <c:perspective val="30"/>
    </c:view3D>
    <c:plotArea>
      <c:layout/>
      <c:bar3DChart>
        <c:barDir val="col"/>
        <c:grouping val="percentStacked"/>
        <c:ser>
          <c:idx val="0"/>
          <c:order val="0"/>
          <c:tx>
            <c:strRef>
              <c:f>budget!$E$2</c:f>
              <c:strCache>
                <c:ptCount val="1"/>
                <c:pt idx="0">
                  <c:v>Mutuo</c:v>
                </c:pt>
              </c:strCache>
            </c:strRef>
          </c:tx>
          <c:cat>
            <c:strRef>
              <c:f>budget!$A$3:$A$12</c:f>
              <c:strCache>
                <c:ptCount val="10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</c:strCache>
            </c:strRef>
          </c:cat>
          <c:val>
            <c:numRef>
              <c:f>budget!$E$3:$E$12</c:f>
              <c:numCache>
                <c:formatCode>_-* #,##0.00_-;\-* #,##0.00_-;_-* "-"??_-;_-@_-</c:formatCode>
                <c:ptCount val="10"/>
                <c:pt idx="0">
                  <c:v>450</c:v>
                </c:pt>
                <c:pt idx="1">
                  <c:v>440</c:v>
                </c:pt>
                <c:pt idx="2">
                  <c:v>435</c:v>
                </c:pt>
                <c:pt idx="3">
                  <c:v>425</c:v>
                </c:pt>
                <c:pt idx="4">
                  <c:v>425</c:v>
                </c:pt>
                <c:pt idx="5">
                  <c:v>430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  <c:pt idx="9">
                  <c:v>435</c:v>
                </c:pt>
              </c:numCache>
            </c:numRef>
          </c:val>
        </c:ser>
        <c:ser>
          <c:idx val="1"/>
          <c:order val="1"/>
          <c:tx>
            <c:strRef>
              <c:f>budget!$F$2</c:f>
              <c:strCache>
                <c:ptCount val="1"/>
                <c:pt idx="0">
                  <c:v>Spesa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budget!$A$3:$A$12</c:f>
              <c:strCache>
                <c:ptCount val="10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</c:strCache>
            </c:strRef>
          </c:cat>
          <c:val>
            <c:numRef>
              <c:f>budget!$F$3:$F$12</c:f>
              <c:numCache>
                <c:formatCode>_-* #,##0.00_-;\-* #,##0.00_-;_-* "-"??_-;_-@_-</c:formatCode>
                <c:ptCount val="10"/>
                <c:pt idx="0">
                  <c:v>500</c:v>
                </c:pt>
                <c:pt idx="1">
                  <c:v>600</c:v>
                </c:pt>
                <c:pt idx="2">
                  <c:v>550</c:v>
                </c:pt>
                <c:pt idx="3">
                  <c:v>800</c:v>
                </c:pt>
                <c:pt idx="4">
                  <c:v>680</c:v>
                </c:pt>
                <c:pt idx="5">
                  <c:v>740</c:v>
                </c:pt>
                <c:pt idx="6">
                  <c:v>800</c:v>
                </c:pt>
                <c:pt idx="7">
                  <c:v>650</c:v>
                </c:pt>
                <c:pt idx="8">
                  <c:v>650</c:v>
                </c:pt>
                <c:pt idx="9">
                  <c:v>500</c:v>
                </c:pt>
              </c:numCache>
            </c:numRef>
          </c:val>
        </c:ser>
        <c:ser>
          <c:idx val="2"/>
          <c:order val="2"/>
          <c:tx>
            <c:strRef>
              <c:f>budget!$G$2</c:f>
              <c:strCache>
                <c:ptCount val="1"/>
                <c:pt idx="0">
                  <c:v>Varie</c:v>
                </c:pt>
              </c:strCache>
            </c:strRef>
          </c:tx>
          <c:cat>
            <c:strRef>
              <c:f>budget!$A$3:$A$12</c:f>
              <c:strCache>
                <c:ptCount val="10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</c:strCache>
            </c:strRef>
          </c:cat>
          <c:val>
            <c:numRef>
              <c:f>budget!$G$3:$G$12</c:f>
              <c:numCache>
                <c:formatCode>_-* #,##0.00_-;\-* #,##0.00_-;_-* "-"??_-;_-@_-</c:formatCode>
                <c:ptCount val="10"/>
                <c:pt idx="0">
                  <c:v>700</c:v>
                </c:pt>
                <c:pt idx="1">
                  <c:v>950</c:v>
                </c:pt>
                <c:pt idx="2">
                  <c:v>650</c:v>
                </c:pt>
                <c:pt idx="3">
                  <c:v>400</c:v>
                </c:pt>
                <c:pt idx="4">
                  <c:v>550</c:v>
                </c:pt>
                <c:pt idx="5">
                  <c:v>660</c:v>
                </c:pt>
                <c:pt idx="6">
                  <c:v>450</c:v>
                </c:pt>
                <c:pt idx="7">
                  <c:v>400</c:v>
                </c:pt>
                <c:pt idx="8">
                  <c:v>320</c:v>
                </c:pt>
                <c:pt idx="9">
                  <c:v>150</c:v>
                </c:pt>
              </c:numCache>
            </c:numRef>
          </c:val>
        </c:ser>
        <c:shape val="pyramid"/>
        <c:axId val="170416000"/>
        <c:axId val="170417536"/>
        <c:axId val="0"/>
      </c:bar3DChart>
      <c:catAx>
        <c:axId val="170416000"/>
        <c:scaling>
          <c:orientation val="minMax"/>
        </c:scaling>
        <c:axPos val="b"/>
        <c:tickLblPos val="nextTo"/>
        <c:crossAx val="170417536"/>
        <c:crosses val="autoZero"/>
        <c:auto val="1"/>
        <c:lblAlgn val="ctr"/>
        <c:lblOffset val="100"/>
      </c:catAx>
      <c:valAx>
        <c:axId val="170417536"/>
        <c:scaling>
          <c:orientation val="minMax"/>
        </c:scaling>
        <c:axPos val="l"/>
        <c:majorGridlines/>
        <c:numFmt formatCode="0%" sourceLinked="1"/>
        <c:tickLblPos val="nextTo"/>
        <c:crossAx val="170416000"/>
        <c:crosses val="autoZero"/>
        <c:crossBetween val="between"/>
      </c:valAx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budget!$B$2</c:f>
              <c:strCache>
                <c:ptCount val="1"/>
                <c:pt idx="0">
                  <c:v>Stipendio</c:v>
                </c:pt>
              </c:strCache>
            </c:strRef>
          </c:tx>
          <c:explosion val="25"/>
          <c:dPt>
            <c:idx val="1"/>
            <c:spPr>
              <a:solidFill>
                <a:srgbClr val="9900CC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3"/>
            <c:spPr>
              <a:solidFill>
                <a:srgbClr val="FFCCFF"/>
              </a:solidFill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dLbls>
            <c:dLblPos val="ctr"/>
            <c:showVal val="1"/>
            <c:showLeaderLines val="1"/>
          </c:dLbls>
          <c:cat>
            <c:strRef>
              <c:f>budget!$A$3:$A$12</c:f>
              <c:strCache>
                <c:ptCount val="10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</c:strCache>
            </c:strRef>
          </c:cat>
          <c:val>
            <c:numRef>
              <c:f>budget!$B$3:$B$12</c:f>
              <c:numCache>
                <c:formatCode>_-* #,##0.00_-;\-* #,##0.00_-;_-* "-"??_-;_-@_-</c:formatCode>
                <c:ptCount val="10"/>
                <c:pt idx="0">
                  <c:v>1400</c:v>
                </c:pt>
                <c:pt idx="1">
                  <c:v>1430</c:v>
                </c:pt>
                <c:pt idx="2">
                  <c:v>1390</c:v>
                </c:pt>
                <c:pt idx="3">
                  <c:v>1405</c:v>
                </c:pt>
                <c:pt idx="4">
                  <c:v>1420</c:v>
                </c:pt>
                <c:pt idx="5">
                  <c:v>1600</c:v>
                </c:pt>
                <c:pt idx="6">
                  <c:v>1550</c:v>
                </c:pt>
                <c:pt idx="7">
                  <c:v>1405</c:v>
                </c:pt>
                <c:pt idx="8">
                  <c:v>1500</c:v>
                </c:pt>
                <c:pt idx="9">
                  <c:v>1650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368" cy="607443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357332</xdr:colOff>
      <xdr:row>15</xdr:row>
      <xdr:rowOff>202044</xdr:rowOff>
    </xdr:from>
    <xdr:to>
      <xdr:col>7</xdr:col>
      <xdr:colOff>114299</xdr:colOff>
      <xdr:row>32</xdr:row>
      <xdr:rowOff>177799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eriale%20Corsi\Excel\Esercizi%20XL%20ITA%20-9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eratori e riferimenti"/>
      <sheetName val="Readme"/>
      <sheetName val="Grafici"/>
      <sheetName val="Database &amp; Filtri"/>
      <sheetName val="Database 2"/>
      <sheetName val="Tabella Pivot"/>
      <sheetName val="Tabella Pivot 2"/>
      <sheetName val="Query"/>
      <sheetName val="Somma automatica e subtotale"/>
      <sheetName val="Auditing Formulas"/>
      <sheetName val="F(x) Mat &amp; Trig"/>
      <sheetName val="F(x) Logiche"/>
      <sheetName val="F(x) Testo"/>
      <sheetName val="F(x) Data Ora &amp; Arrotondamento"/>
      <sheetName val="F(x) Database"/>
      <sheetName val="F(x) Ricerca"/>
      <sheetName val="F(x) Riferimento"/>
      <sheetName val="Consolidating Data"/>
      <sheetName val="(3D)Formulas"/>
      <sheetName val="(3D)1997"/>
      <sheetName val="(3D)1998"/>
      <sheetName val="(3D)1999"/>
      <sheetName val="(3D)2000"/>
      <sheetName val="(3D)2001"/>
      <sheetName val="(3D)finish"/>
      <sheetName val="Ricerca obiettivo"/>
      <sheetName val="Risolutore"/>
      <sheetName val="Risolutore 2"/>
      <sheetName val="Risolutore 3"/>
      <sheetName val="Risolutore 4"/>
      <sheetName val="Tabelle What-if"/>
      <sheetName val="Manager Scenari"/>
      <sheetName val="Product Mix"/>
      <sheetName val="Shipping Routes"/>
      <sheetName val="Staff Scheduling"/>
      <sheetName val="Maximizing Income"/>
      <sheetName val="Portfolio of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110" zoomScaleNormal="110" zoomScalePageLayoutView="75" workbookViewId="0">
      <selection activeCell="B1" sqref="B1:D1"/>
    </sheetView>
  </sheetViews>
  <sheetFormatPr defaultRowHeight="15"/>
  <cols>
    <col min="1" max="1" width="11.28515625" bestFit="1" customWidth="1"/>
    <col min="2" max="7" width="14.140625" customWidth="1"/>
    <col min="8" max="8" width="10.28515625" bestFit="1" customWidth="1"/>
  </cols>
  <sheetData>
    <row r="1" spans="1:8" ht="18.75">
      <c r="B1" s="5" t="s">
        <v>0</v>
      </c>
      <c r="C1" s="5"/>
      <c r="D1" s="5"/>
      <c r="E1" s="5" t="s">
        <v>1</v>
      </c>
      <c r="F1" s="5"/>
      <c r="G1" s="5"/>
    </row>
    <row r="2" spans="1:8">
      <c r="B2" s="1" t="s">
        <v>2</v>
      </c>
      <c r="C2" s="1" t="s">
        <v>15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5.75" customHeight="1">
      <c r="A3" s="2" t="s">
        <v>8</v>
      </c>
      <c r="B3" s="3">
        <v>1400</v>
      </c>
      <c r="C3" s="3">
        <v>200</v>
      </c>
      <c r="D3" s="3">
        <v>800</v>
      </c>
      <c r="E3" s="3">
        <v>450</v>
      </c>
      <c r="F3" s="3">
        <v>500</v>
      </c>
      <c r="G3" s="3">
        <v>700</v>
      </c>
      <c r="H3" s="4">
        <f>B3+C3+D3-E3-F3-G3</f>
        <v>750</v>
      </c>
    </row>
    <row r="4" spans="1:8" ht="15.75" customHeight="1">
      <c r="A4" s="2" t="s">
        <v>9</v>
      </c>
      <c r="B4" s="3">
        <v>1430</v>
      </c>
      <c r="C4" s="3">
        <v>350</v>
      </c>
      <c r="D4" s="3">
        <v>1200</v>
      </c>
      <c r="E4" s="3">
        <v>440</v>
      </c>
      <c r="F4" s="3">
        <v>600</v>
      </c>
      <c r="G4" s="3">
        <v>950</v>
      </c>
      <c r="H4" s="4">
        <f t="shared" ref="H4:H14" si="0">B4+C4+D4-E4-F4-G4</f>
        <v>990</v>
      </c>
    </row>
    <row r="5" spans="1:8" ht="15.75" customHeight="1">
      <c r="A5" s="2" t="s">
        <v>10</v>
      </c>
      <c r="B5" s="3">
        <v>1390</v>
      </c>
      <c r="C5" s="3">
        <v>120</v>
      </c>
      <c r="D5" s="3">
        <v>500</v>
      </c>
      <c r="E5" s="3">
        <v>435</v>
      </c>
      <c r="F5" s="3">
        <v>550</v>
      </c>
      <c r="G5" s="3">
        <v>650</v>
      </c>
      <c r="H5" s="4">
        <f t="shared" si="0"/>
        <v>375</v>
      </c>
    </row>
    <row r="6" spans="1:8" ht="15.75" customHeight="1">
      <c r="A6" s="2" t="s">
        <v>11</v>
      </c>
      <c r="B6" s="3">
        <v>1405</v>
      </c>
      <c r="C6" s="3">
        <v>365</v>
      </c>
      <c r="D6" s="3">
        <v>350</v>
      </c>
      <c r="E6" s="3">
        <v>425</v>
      </c>
      <c r="F6" s="3">
        <v>800</v>
      </c>
      <c r="G6" s="3">
        <v>400</v>
      </c>
      <c r="H6" s="4">
        <f t="shared" si="0"/>
        <v>495</v>
      </c>
    </row>
    <row r="7" spans="1:8" ht="15.75" customHeight="1">
      <c r="A7" s="2" t="s">
        <v>12</v>
      </c>
      <c r="B7" s="3">
        <v>1420</v>
      </c>
      <c r="C7" s="3">
        <v>180</v>
      </c>
      <c r="D7" s="3">
        <v>850</v>
      </c>
      <c r="E7" s="3">
        <v>425</v>
      </c>
      <c r="F7" s="3">
        <v>680</v>
      </c>
      <c r="G7" s="3">
        <v>550</v>
      </c>
      <c r="H7" s="4">
        <f t="shared" si="0"/>
        <v>795</v>
      </c>
    </row>
    <row r="8" spans="1:8" ht="15.75" customHeight="1">
      <c r="A8" s="2" t="s">
        <v>13</v>
      </c>
      <c r="B8" s="3">
        <v>1600</v>
      </c>
      <c r="C8" s="3">
        <v>25</v>
      </c>
      <c r="D8" s="3">
        <v>1100</v>
      </c>
      <c r="E8" s="3">
        <v>430</v>
      </c>
      <c r="F8" s="3">
        <v>740</v>
      </c>
      <c r="G8" s="3">
        <v>660</v>
      </c>
      <c r="H8" s="4">
        <f t="shared" si="0"/>
        <v>895</v>
      </c>
    </row>
    <row r="9" spans="1:8" ht="15.75" customHeight="1">
      <c r="A9" s="2" t="s">
        <v>16</v>
      </c>
      <c r="B9" s="3">
        <v>1550</v>
      </c>
      <c r="C9" s="3">
        <v>250</v>
      </c>
      <c r="D9" s="3">
        <v>500</v>
      </c>
      <c r="E9" s="3">
        <v>420</v>
      </c>
      <c r="F9" s="3">
        <v>800</v>
      </c>
      <c r="G9" s="3">
        <v>450</v>
      </c>
      <c r="H9" s="4">
        <f>B9+C9+D9-E9-F9-G9</f>
        <v>630</v>
      </c>
    </row>
    <row r="10" spans="1:8" ht="15.75" customHeight="1">
      <c r="A10" s="2" t="s">
        <v>17</v>
      </c>
      <c r="B10" s="3">
        <v>1405</v>
      </c>
      <c r="C10" s="3">
        <v>365</v>
      </c>
      <c r="D10" s="3">
        <v>550</v>
      </c>
      <c r="E10" s="3">
        <v>425</v>
      </c>
      <c r="F10" s="3">
        <v>650</v>
      </c>
      <c r="G10" s="3">
        <v>400</v>
      </c>
      <c r="H10" s="4">
        <f t="shared" si="0"/>
        <v>845</v>
      </c>
    </row>
    <row r="11" spans="1:8" ht="15.75" customHeight="1">
      <c r="A11" s="2" t="s">
        <v>18</v>
      </c>
      <c r="B11" s="3">
        <v>1500</v>
      </c>
      <c r="C11" s="3">
        <v>35</v>
      </c>
      <c r="D11" s="3">
        <v>320</v>
      </c>
      <c r="E11" s="3">
        <v>430</v>
      </c>
      <c r="F11" s="3">
        <v>650</v>
      </c>
      <c r="G11" s="3">
        <v>320</v>
      </c>
      <c r="H11" s="4">
        <f t="shared" si="0"/>
        <v>455</v>
      </c>
    </row>
    <row r="12" spans="1:8" ht="15.75" customHeight="1">
      <c r="A12" s="2" t="s">
        <v>19</v>
      </c>
      <c r="B12" s="3">
        <v>1650</v>
      </c>
      <c r="C12" s="3">
        <v>10</v>
      </c>
      <c r="D12" s="3">
        <v>150</v>
      </c>
      <c r="E12" s="3">
        <v>435</v>
      </c>
      <c r="F12" s="3">
        <v>500</v>
      </c>
      <c r="G12" s="3">
        <v>150</v>
      </c>
      <c r="H12" s="4">
        <f t="shared" si="0"/>
        <v>725</v>
      </c>
    </row>
    <row r="13" spans="1:8" ht="15.75" customHeight="1">
      <c r="A13" s="2" t="s">
        <v>20</v>
      </c>
      <c r="B13" s="3">
        <v>1390</v>
      </c>
      <c r="C13" s="3">
        <v>310</v>
      </c>
      <c r="D13" s="3">
        <v>600</v>
      </c>
      <c r="E13" s="3">
        <v>435</v>
      </c>
      <c r="F13" s="3">
        <v>550</v>
      </c>
      <c r="G13" s="3">
        <v>650</v>
      </c>
      <c r="H13" s="4">
        <f t="shared" si="0"/>
        <v>665</v>
      </c>
    </row>
    <row r="14" spans="1:8" ht="15.75" customHeight="1">
      <c r="A14" s="2" t="s">
        <v>21</v>
      </c>
      <c r="B14" s="3">
        <v>1450</v>
      </c>
      <c r="C14" s="3">
        <v>0</v>
      </c>
      <c r="D14" s="3">
        <v>600</v>
      </c>
      <c r="E14" s="3">
        <v>430</v>
      </c>
      <c r="F14" s="3">
        <v>560</v>
      </c>
      <c r="G14" s="3">
        <v>1000</v>
      </c>
      <c r="H14" s="4">
        <f t="shared" si="0"/>
        <v>60</v>
      </c>
    </row>
    <row r="15" spans="1:8" ht="15.75" customHeight="1">
      <c r="A15" s="1" t="s">
        <v>14</v>
      </c>
      <c r="B15" s="4">
        <f>SUM(B3:B14)</f>
        <v>17590</v>
      </c>
      <c r="C15" s="4">
        <f t="shared" ref="C15:G15" si="1">SUM(C3:C14)</f>
        <v>2210</v>
      </c>
      <c r="D15" s="4">
        <f t="shared" si="1"/>
        <v>7520</v>
      </c>
      <c r="E15" s="4">
        <f t="shared" si="1"/>
        <v>5180</v>
      </c>
      <c r="F15" s="4">
        <f t="shared" si="1"/>
        <v>7580</v>
      </c>
      <c r="G15" s="4">
        <f t="shared" si="1"/>
        <v>6880</v>
      </c>
    </row>
    <row r="16" spans="1:8" ht="15.75" customHeight="1"/>
  </sheetData>
  <mergeCells count="2">
    <mergeCell ref="E1:G1"/>
    <mergeCell ref="B1:D1"/>
  </mergeCells>
  <pageMargins left="1" right="1" top="1" bottom="1" header="0.5" footer="0.5"/>
  <pageSetup paperSize="9" orientation="landscape" r:id="rId1"/>
  <headerFooter alignWithMargins="0">
    <oddHeader>&amp;LMio budget</oddHead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budget</vt:lpstr>
      <vt:lpstr>Uscite-trimestre1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Levi</dc:creator>
  <cp:lastModifiedBy>Mara Levi</cp:lastModifiedBy>
  <dcterms:created xsi:type="dcterms:W3CDTF">2009-02-11T15:38:36Z</dcterms:created>
  <dcterms:modified xsi:type="dcterms:W3CDTF">2009-02-13T16:40:51Z</dcterms:modified>
</cp:coreProperties>
</file>